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vailability Lists\2024\20240216\"/>
    </mc:Choice>
  </mc:AlternateContent>
  <xr:revisionPtr revIDLastSave="0" documentId="8_{6A3A72AD-BCB3-407E-90C2-D02AE21FB780}" xr6:coauthVersionLast="47" xr6:coauthVersionMax="47" xr10:uidLastSave="{00000000-0000-0000-0000-000000000000}"/>
  <bookViews>
    <workbookView xWindow="-120" yWindow="-120" windowWidth="20730" windowHeight="11040" xr2:uid="{F02A09F9-6CC0-4FE2-9228-C89F7A42D119}"/>
  </bookViews>
  <sheets>
    <sheet name="Elands" sheetId="1" r:id="rId1"/>
    <sheet name="Moorland" sheetId="3" r:id="rId2"/>
  </sheets>
  <definedNames>
    <definedName name="_xlnm._FilterDatabase" localSheetId="0" hidden="1">Elands!$E$14:$M$14</definedName>
    <definedName name="ENG_BI_CORE_LOCATION">"C:\Pastel19\Custom\SageIntelligence\"</definedName>
    <definedName name="ENG_BI_EXE_FULL_PATH">"C:\Pastel19\Custom\SageIntelligence\BICORE.EXE"</definedName>
    <definedName name="ENG_BI_EXE_NAME" hidden="1">"BICORE.EXE"</definedName>
    <definedName name="ENG_BI_EXEC_CMD_ARGS" hidden="1">"03304607806807307506509408508403605007003304907412708906908707207908410406808007306906508506509205805709107708007707308306908112513207506708409808107006604906113012310412111410912309811710506807008806909109307008207008407008708605405304806013412309911"</definedName>
    <definedName name="ENG_BI_EXEC_CMD_ARGS_2" hidden="1">"71151061220971201060680750740660840740770800760610840700830580660870760840770700870650801301231041191151051270981171060680700850650920920870830870690620870670860700770670560580500680510540640550630590540680580550570640510570630500550610590580550510590"</definedName>
    <definedName name="ENG_BI_EXEC_CMD_ARGS_3" hidden="1">"59055050064049061060059063058059053060056060054054052064050058061060055064060050053048129128095121126098112110100077069078075072079077076062101119126124100112121103108114108080069088085070080067083082080074085090068074085066085065088077061089067092091"</definedName>
    <definedName name="ENG_BI_EXEC_CMD_ARGS_4" hidden="1">"077080077073083069081125132102113117107109106104085119106082110118111120106081102118118101120105127108084101123119102119061088119117110134123083087069070086069072085065091072078083070050126"</definedName>
    <definedName name="ENG_BI_GEN_LIC" hidden="1">"0"</definedName>
    <definedName name="ENG_BI_GEN_LIC_WS" hidden="1">"True"</definedName>
    <definedName name="ENG_BI_LANG_CODE" hidden="1">"en"</definedName>
    <definedName name="ENG_BI_LBI" hidden="1">"GUNHQXMMD3"</definedName>
    <definedName name="ENG_BI_REPOS_FILE" hidden="1">"\\SERV2003\PASTEL19\CUSTOM\REGISTRATION\alchemex.svd"</definedName>
    <definedName name="ENG_BI_REPOS_PATH" hidden="1">"\\SERV2003\PASTEL19\CUSTOM\REGISTRATION\"</definedName>
    <definedName name="ENG_BI_TLA" hidden="1">"110;144;48;208;11;162;117;160;145;96;157;71;24;153;177;70;150;216;253;137;145;31;213;111;25;135;236;41;238;50;247;104"</definedName>
    <definedName name="ENG_BI_TLA2" hidden="1">"70;7;16;94;116;72;165;48;201;191;111;85;65;197;59;6;145;174;171;206;18;244;33;127;206;36;137;59;183;127;5;185"</definedName>
    <definedName name="INFO_BI_EXE_NAME" hidden="1">"BICORE.EXE"</definedName>
    <definedName name="INFO_EXE_SERVER_PATH" hidden="1">"C:\Pastel19\Custom\SageIntelligence\BICORE.EXE"</definedName>
    <definedName name="INFO_INSTANCE_ID" hidden="1">"0"</definedName>
    <definedName name="INFO_INSTANCE_NAME" hidden="1">"Elands AV List  v22.01.17_20240216_14_26_35_2626.xls"</definedName>
    <definedName name="INFO_REPORT_CODE" hidden="1">""</definedName>
    <definedName name="INFO_REPORT_ID" hidden="1">"4"</definedName>
    <definedName name="INFO_REPORT_NAME" hidden="1">"Elands AV List  v22.01.17"</definedName>
    <definedName name="INFO_RUN_USER" hidden="1">""</definedName>
    <definedName name="INFO_RUN_WORKSTATION" hidden="1">"TECH"</definedName>
    <definedName name="_xlnm.Print_Area" localSheetId="0">Elands!$A$1:$M$566</definedName>
    <definedName name="SV_AUTO_CONN_CATALOG" hidden="1">"PAS19WHOLESAL"</definedName>
    <definedName name="SV_AUTO_CONN_SERVER" hidden="1">"SERV2003"</definedName>
    <definedName name="SV_DBTYPE">"19"</definedName>
    <definedName name="SV_ENCPT_AUTO_CONN_PASSWORD" hidden="1">"083096084083070038"</definedName>
    <definedName name="SV_ENCPT_AUTO_CONN_USER" hidden="1">"095094088070084"</definedName>
    <definedName name="SV_ENCPT_LOGON_PWD" hidden="1">"078104085088070"</definedName>
    <definedName name="SV_ENCPT_LOGON_USER" hidden="1">"095094088070084074070071067085080086"</definedName>
    <definedName name="SV_REPORT_CODE">""</definedName>
    <definedName name="SV_REPORT_ID">"4"</definedName>
    <definedName name="SV_REPORT_NAME">"Elands AV List  v22.01.17"</definedName>
    <definedName name="SV_REPOSCODE">""</definedName>
    <definedName name="SV_SOLUTION_ID">"33"</definedName>
    <definedName name="SV_TENANT_CODE">"PAS19WHOLESAL"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1" i="3" l="1"/>
  <c r="E164" i="3"/>
  <c r="E134" i="3"/>
  <c r="E177" i="3" s="1"/>
  <c r="E123" i="3"/>
  <c r="E119" i="3"/>
  <c r="E112" i="3"/>
  <c r="E108" i="3"/>
  <c r="E103" i="3"/>
  <c r="E98" i="3"/>
  <c r="E95" i="3"/>
  <c r="E81" i="3"/>
  <c r="E72" i="3"/>
  <c r="E60" i="3"/>
  <c r="E57" i="3"/>
  <c r="E51" i="3"/>
  <c r="E38" i="3"/>
  <c r="E34" i="3"/>
  <c r="E27" i="3"/>
  <c r="E24" i="3"/>
  <c r="E19" i="3"/>
  <c r="E14" i="3"/>
  <c r="E9" i="3"/>
  <c r="E7" i="3"/>
  <c r="E125" i="3" l="1"/>
  <c r="E65" i="3"/>
</calcChain>
</file>

<file path=xl/sharedStrings.xml><?xml version="1.0" encoding="utf-8"?>
<sst xmlns="http://schemas.openxmlformats.org/spreadsheetml/2006/main" count="6753" uniqueCount="2422">
  <si>
    <t>Name</t>
  </si>
  <si>
    <t>WW/I/E</t>
  </si>
  <si>
    <t>Order</t>
  </si>
  <si>
    <t>Size</t>
  </si>
  <si>
    <t>Price</t>
  </si>
  <si>
    <t>Status</t>
  </si>
  <si>
    <t>Description</t>
  </si>
  <si>
    <t>WW</t>
  </si>
  <si>
    <t>FL/Bud</t>
  </si>
  <si>
    <t>Lable</t>
  </si>
  <si>
    <t>Type</t>
  </si>
  <si>
    <t xml:space="preserve">6009523559112  </t>
  </si>
  <si>
    <t>SO078991-156</t>
  </si>
  <si>
    <t>Cacti 5cm Weltevrede (30/12) - 5cm</t>
  </si>
  <si>
    <t xml:space="preserve">                        </t>
  </si>
  <si>
    <t>Cacti 5cm Weltevrede (30/12)</t>
  </si>
  <si>
    <t>5cm</t>
  </si>
  <si>
    <t/>
  </si>
  <si>
    <t xml:space="preserve">No W.Cape sales                         </t>
  </si>
  <si>
    <t xml:space="preserve">5cm </t>
  </si>
  <si>
    <t xml:space="preserve">6009523556289  </t>
  </si>
  <si>
    <t>SO078991-430</t>
  </si>
  <si>
    <t>Gardenia thunbergia - 10L</t>
  </si>
  <si>
    <t xml:space="preserve">E                       </t>
  </si>
  <si>
    <t>Gardenia thunbergia</t>
  </si>
  <si>
    <t>10L</t>
  </si>
  <si>
    <t xml:space="preserve">Fresh growth                            </t>
  </si>
  <si>
    <t xml:space="preserve">10L </t>
  </si>
  <si>
    <t>E</t>
  </si>
  <si>
    <t xml:space="preserve">6009523543289  </t>
  </si>
  <si>
    <t>SO078991-428</t>
  </si>
  <si>
    <t>Gardenia 'Professor Pucci' PBR - 20cm</t>
  </si>
  <si>
    <t>Gardenia 'Professor Pucci' PBR</t>
  </si>
  <si>
    <t>20cm</t>
  </si>
  <si>
    <t xml:space="preserve">PBR </t>
  </si>
  <si>
    <t xml:space="preserve">6009523516900  </t>
  </si>
  <si>
    <t>SO078991-426</t>
  </si>
  <si>
    <t>Gardenia 'Four Seasons' TM - 20cm</t>
  </si>
  <si>
    <t>Gardenia 'Four Seasons' TM</t>
  </si>
  <si>
    <t xml:space="preserve">TM  </t>
  </si>
  <si>
    <t xml:space="preserve">6009523542565  </t>
  </si>
  <si>
    <t>SO078991-424</t>
  </si>
  <si>
    <t>/Fuchsia 'Sundancer' PBR PW -20cm</t>
  </si>
  <si>
    <t xml:space="preserve">In Flower  and in Bud         </t>
  </si>
  <si>
    <t xml:space="preserve">6009523558191  </t>
  </si>
  <si>
    <t>SO078991-422</t>
  </si>
  <si>
    <t>Fuchsia PW Shadowdancer Helena - 20cm</t>
  </si>
  <si>
    <t>Fuchsia PW Shadowdancer Helena</t>
  </si>
  <si>
    <t xml:space="preserve">6009523558177  </t>
  </si>
  <si>
    <t>SO078991-420</t>
  </si>
  <si>
    <t>Fuchsia PW Shadowdancer Anna - 20cm</t>
  </si>
  <si>
    <t>Fuchsia PW Shadowdancer Anna</t>
  </si>
  <si>
    <t>Limited</t>
  </si>
  <si>
    <t xml:space="preserve">50                                      </t>
  </si>
  <si>
    <t xml:space="preserve">In Bud                        </t>
  </si>
  <si>
    <t xml:space="preserve">6009523507229  </t>
  </si>
  <si>
    <t>SO078991-418</t>
  </si>
  <si>
    <t>Freylinia tropica (Light Blue) - 4L</t>
  </si>
  <si>
    <t xml:space="preserve">I                       </t>
  </si>
  <si>
    <t>Freylinia tropica (Light Blue)</t>
  </si>
  <si>
    <t>4L</t>
  </si>
  <si>
    <t xml:space="preserve">Bushy                                   </t>
  </si>
  <si>
    <t xml:space="preserve">4l  </t>
  </si>
  <si>
    <t>I</t>
  </si>
  <si>
    <t xml:space="preserve">6009523507212  </t>
  </si>
  <si>
    <t>SO078991-416</t>
  </si>
  <si>
    <t>Freylinia tropica (Blue) - 4L</t>
  </si>
  <si>
    <t>Freylinia tropica (Blue)</t>
  </si>
  <si>
    <t xml:space="preserve">4L  </t>
  </si>
  <si>
    <t xml:space="preserve">6009523507205  </t>
  </si>
  <si>
    <t>SO078991-414</t>
  </si>
  <si>
    <t>Freylinia tropica (Blue) - 20cm</t>
  </si>
  <si>
    <t xml:space="preserve">I/WW                    </t>
  </si>
  <si>
    <t xml:space="preserve">EEC </t>
  </si>
  <si>
    <t xml:space="preserve">6009523554100  </t>
  </si>
  <si>
    <t>SO078991-412</t>
  </si>
  <si>
    <t>Ficus microcarpa 'Hawaii' - 60L</t>
  </si>
  <si>
    <t>Ficus microcarpa 'Hawaii'</t>
  </si>
  <si>
    <t>60L</t>
  </si>
  <si>
    <t>Coming on</t>
  </si>
  <si>
    <t xml:space="preserve">15                                      </t>
  </si>
  <si>
    <t xml:space="preserve">60L </t>
  </si>
  <si>
    <t xml:space="preserve">6009523521386  </t>
  </si>
  <si>
    <t>SO078991-410</t>
  </si>
  <si>
    <t>Ficus microcarpa 'Hawaii' STD - 10L</t>
  </si>
  <si>
    <t xml:space="preserve">E/WW                    </t>
  </si>
  <si>
    <t>Ficus microcarpa 'Hawaii' STD</t>
  </si>
  <si>
    <t xml:space="preserve">6009523545870  </t>
  </si>
  <si>
    <t>SO078991-408</t>
  </si>
  <si>
    <t>/Ficus carica (Fig 'Cape Brown') - 20cm</t>
  </si>
  <si>
    <t xml:space="preserve">6009523533426  </t>
  </si>
  <si>
    <t>SO078991-406</t>
  </si>
  <si>
    <t>/Ficus carica Fig 'Avignon'(Black) -20cm</t>
  </si>
  <si>
    <t xml:space="preserve">Sturdy                                  </t>
  </si>
  <si>
    <t xml:space="preserve">6009523553691  </t>
  </si>
  <si>
    <t>SO078991-404</t>
  </si>
  <si>
    <t>Felicia 'Nice Blue' - 15cm</t>
  </si>
  <si>
    <t>Felicia 'Nice Blue'</t>
  </si>
  <si>
    <t>15cm</t>
  </si>
  <si>
    <t xml:space="preserve">Full                                    </t>
  </si>
  <si>
    <t xml:space="preserve">6009523524189  </t>
  </si>
  <si>
    <t>SO078991-402</t>
  </si>
  <si>
    <t>Felicia echinata - 20cm</t>
  </si>
  <si>
    <t>Felicia echinata</t>
  </si>
  <si>
    <t>Land/s Quality</t>
  </si>
  <si>
    <t xml:space="preserve">100                                     </t>
  </si>
  <si>
    <t>20CM</t>
  </si>
  <si>
    <t xml:space="preserve">6009523506956  </t>
  </si>
  <si>
    <t>SO078991-400</t>
  </si>
  <si>
    <t>Felicia bergeriana - 15cm</t>
  </si>
  <si>
    <t>Felicia bergeriana</t>
  </si>
  <si>
    <t xml:space="preserve">6009523553585  </t>
  </si>
  <si>
    <t>SO078991-398</t>
  </si>
  <si>
    <t>Felicia amelloides 'Puntjie Blue' - 15cm</t>
  </si>
  <si>
    <t>Felicia amelloides 'Puntjie Blue'</t>
  </si>
  <si>
    <t>New</t>
  </si>
  <si>
    <t>15CM</t>
  </si>
  <si>
    <t xml:space="preserve">6009523552939  </t>
  </si>
  <si>
    <t>SO078991-396</t>
  </si>
  <si>
    <t>Felicia amelloides 'Glenwood' - 15cm</t>
  </si>
  <si>
    <t>Felicia amelloides 'Glenwood'</t>
  </si>
  <si>
    <t xml:space="preserve">200                                     </t>
  </si>
  <si>
    <t xml:space="preserve">6009523545948  </t>
  </si>
  <si>
    <t>SO078991-394</t>
  </si>
  <si>
    <t>Evolvulus 'Blue my Mind' PBR PW - 15cm</t>
  </si>
  <si>
    <t>Evolvulus 'Blue my Mind' PBR PW</t>
  </si>
  <si>
    <t xml:space="preserve">6009523558795  </t>
  </si>
  <si>
    <t>SO078991-392</t>
  </si>
  <si>
    <t>Euryops Silver Sunshine - 15cm</t>
  </si>
  <si>
    <t>Euryops Silver Sunshine</t>
  </si>
  <si>
    <t xml:space="preserve">30                                      </t>
  </si>
  <si>
    <t xml:space="preserve">6009523523069  </t>
  </si>
  <si>
    <t>SO078991-390</t>
  </si>
  <si>
    <t>Euryops pectinatus -15cm</t>
  </si>
  <si>
    <t>Euryops pectinatus</t>
  </si>
  <si>
    <t xml:space="preserve">6009523553394  </t>
  </si>
  <si>
    <t>SO078991-388</t>
  </si>
  <si>
    <t>Euphorbia tirucalli 'Rosea' - 20cm</t>
  </si>
  <si>
    <t>Euphorbia tirucalli 'Rosea'</t>
  </si>
  <si>
    <t xml:space="preserve">6009523506857  </t>
  </si>
  <si>
    <t>SO078991-386</t>
  </si>
  <si>
    <t>Euphorbia milii (Yellow) - 15cm</t>
  </si>
  <si>
    <t>Euphorbia milii (Yellow)</t>
  </si>
  <si>
    <t xml:space="preserve">6009523506871  </t>
  </si>
  <si>
    <t>SO078991-384</t>
  </si>
  <si>
    <t>Euphorbia milii (Red) - 20cm</t>
  </si>
  <si>
    <t>Euphorbia milii (Red)</t>
  </si>
  <si>
    <t xml:space="preserve">6009523513718  </t>
  </si>
  <si>
    <t>SO078991-382</t>
  </si>
  <si>
    <t>Euphorbia milii (Red) - 15cm</t>
  </si>
  <si>
    <t xml:space="preserve">6009523525629  </t>
  </si>
  <si>
    <t>SO078991-380</t>
  </si>
  <si>
    <t>Euphorbia 'Diamond Frost' PBR PW - 17cm</t>
  </si>
  <si>
    <t>Euphorbia 'Diamond Frost' PBR PW</t>
  </si>
  <si>
    <t>17cm</t>
  </si>
  <si>
    <t xml:space="preserve">400                                     </t>
  </si>
  <si>
    <t xml:space="preserve">6009523558061  </t>
  </si>
  <si>
    <t>SO078991-378</t>
  </si>
  <si>
    <t>Eupatorium maculatum Atropurpureum -20cm</t>
  </si>
  <si>
    <t>Eupatorium maculatum Atropurpureum</t>
  </si>
  <si>
    <t xml:space="preserve">6009523528521  </t>
  </si>
  <si>
    <t>SO078991-376</t>
  </si>
  <si>
    <t>Escallonia 'Pink Princess' - 15cm</t>
  </si>
  <si>
    <t>Escallonia 'Pink Princess'</t>
  </si>
  <si>
    <t xml:space="preserve">6009523522925  </t>
  </si>
  <si>
    <t>SO078991-374</t>
  </si>
  <si>
    <t>Escallonia 'Apple Blossom' - 15cm</t>
  </si>
  <si>
    <t>Escallonia 'Apple Blossom'</t>
  </si>
  <si>
    <t xml:space="preserve">6009523532405  </t>
  </si>
  <si>
    <t>SO078991-372</t>
  </si>
  <si>
    <t>Eriocephalus africanus - 20cm</t>
  </si>
  <si>
    <t>Eriocephalus africanus</t>
  </si>
  <si>
    <t xml:space="preserve">6009523558030  </t>
  </si>
  <si>
    <t>SO078991-370</t>
  </si>
  <si>
    <t>Eragrostis curvula - 20cm</t>
  </si>
  <si>
    <t>Eragrostis curvula</t>
  </si>
  <si>
    <t xml:space="preserve">6009523542480  </t>
  </si>
  <si>
    <t>SO078991-368</t>
  </si>
  <si>
    <t>Eragrostis curvula - 17cm</t>
  </si>
  <si>
    <t xml:space="preserve">250                                     </t>
  </si>
  <si>
    <t xml:space="preserve">6009523520891  </t>
  </si>
  <si>
    <t>SO078991-366</t>
  </si>
  <si>
    <t>Eragrostis curvula - 4L</t>
  </si>
  <si>
    <t xml:space="preserve">6009523535666  </t>
  </si>
  <si>
    <t>SO078991-364</t>
  </si>
  <si>
    <t>Epidendrum x obrienianum 'Red' - 20cm</t>
  </si>
  <si>
    <t>Epidendrum x obrienianum 'Red'</t>
  </si>
  <si>
    <t xml:space="preserve">6009523539138  </t>
  </si>
  <si>
    <t>SO078991-362</t>
  </si>
  <si>
    <t>Epidendrum x obrienianum 'Purple' - 20cm</t>
  </si>
  <si>
    <t>Epidendrum x obrienianum 'Purple'</t>
  </si>
  <si>
    <t xml:space="preserve">6009523535673  </t>
  </si>
  <si>
    <t>SO078991-360</t>
  </si>
  <si>
    <t>Epidendrum x obrienianum 'Pink' -  20cm</t>
  </si>
  <si>
    <t>Epidendrum x obrienianum 'Pink'</t>
  </si>
  <si>
    <t xml:space="preserve">6009523553592  </t>
  </si>
  <si>
    <t>SO078991-358</t>
  </si>
  <si>
    <t>Elegia tectorum 'Fish Hoek' - 60L</t>
  </si>
  <si>
    <t>Elegia tectorum 'Fish Hoek'</t>
  </si>
  <si>
    <t xml:space="preserve">60l </t>
  </si>
  <si>
    <t xml:space="preserve">6009523522246  </t>
  </si>
  <si>
    <t>SO078991-356</t>
  </si>
  <si>
    <t>Elegia tectorum 'Fish Hoek' - 20L</t>
  </si>
  <si>
    <t>20L</t>
  </si>
  <si>
    <t xml:space="preserve">20L </t>
  </si>
  <si>
    <t xml:space="preserve">6009523542725  </t>
  </si>
  <si>
    <t>SO078991-354</t>
  </si>
  <si>
    <t>Elegia tectorum 'Fish Hoek' - 20cm</t>
  </si>
  <si>
    <t xml:space="preserve">6009523500862  </t>
  </si>
  <si>
    <t>SO078991-352</t>
  </si>
  <si>
    <t>Elegia capensis - 60L</t>
  </si>
  <si>
    <t>Elegia capensis</t>
  </si>
  <si>
    <t xml:space="preserve">3                                       </t>
  </si>
  <si>
    <t xml:space="preserve">6009523550201  </t>
  </si>
  <si>
    <t>SO078991-350</t>
  </si>
  <si>
    <t>Elegia capensis - 20cm</t>
  </si>
  <si>
    <t xml:space="preserve">6009523530159  </t>
  </si>
  <si>
    <t>SO078991-348</t>
  </si>
  <si>
    <t>Ekebergia capensis - 300L</t>
  </si>
  <si>
    <t>Ekebergia capensis</t>
  </si>
  <si>
    <t>300L</t>
  </si>
  <si>
    <t xml:space="preserve">5                                       </t>
  </si>
  <si>
    <t xml:space="preserve">6009523506680  </t>
  </si>
  <si>
    <t>SO078991-346</t>
  </si>
  <si>
    <t>Ekebergia capensis - 100L</t>
  </si>
  <si>
    <t>100L</t>
  </si>
  <si>
    <t xml:space="preserve">+/-  2.5 m                             </t>
  </si>
  <si>
    <t xml:space="preserve">6009523506697  </t>
  </si>
  <si>
    <t>SO078991-344</t>
  </si>
  <si>
    <t>Ekebergia capensis - 4L</t>
  </si>
  <si>
    <t xml:space="preserve">6009523549526  </t>
  </si>
  <si>
    <t>SO078991-342</t>
  </si>
  <si>
    <t>Echeveria runyonii 'Topsy Turvy' - 17cm</t>
  </si>
  <si>
    <t>Echeveria runyonii 'Topsy Turvy'</t>
  </si>
  <si>
    <t xml:space="preserve">6009523547225  </t>
  </si>
  <si>
    <t>SO078991-340</t>
  </si>
  <si>
    <t>Dymondea margaretae - 12cm</t>
  </si>
  <si>
    <t>Dymondea margaretae</t>
  </si>
  <si>
    <t>12cm</t>
  </si>
  <si>
    <t xml:space="preserve">6009523531828  </t>
  </si>
  <si>
    <t>SO078991-338</t>
  </si>
  <si>
    <t>Duranta 'Sheena's Gold' TM - 20L</t>
  </si>
  <si>
    <t>Duranta 'Sheena's Gold' TM</t>
  </si>
  <si>
    <t xml:space="preserve">6009523506536  </t>
  </si>
  <si>
    <t>SO078991-336</t>
  </si>
  <si>
    <t>Duranta 'Sheena's Gold' TM - 20cm</t>
  </si>
  <si>
    <t xml:space="preserve">6009523522123  </t>
  </si>
  <si>
    <t>SO078991-334</t>
  </si>
  <si>
    <t>Duranta 'Sheena's Gold' TM - 15cm</t>
  </si>
  <si>
    <t xml:space="preserve">6009523558252  </t>
  </si>
  <si>
    <t>SO078991-332</t>
  </si>
  <si>
    <t>Draceana Draco - 20L</t>
  </si>
  <si>
    <t>Draceana Draco</t>
  </si>
  <si>
    <t xml:space="preserve">6009523513046  </t>
  </si>
  <si>
    <t>SO078991-330</t>
  </si>
  <si>
    <t>Dodonaea angustifolia (Green) - 10L</t>
  </si>
  <si>
    <t>Dodonaea angustifolia (Green)</t>
  </si>
  <si>
    <t xml:space="preserve">6009523506345  </t>
  </si>
  <si>
    <t>SO078991-328</t>
  </si>
  <si>
    <t>Dietes grandiflora - 10L</t>
  </si>
  <si>
    <t>Dietes grandiflora</t>
  </si>
  <si>
    <t xml:space="preserve">6009523506338  </t>
  </si>
  <si>
    <t>SO078991-326</t>
  </si>
  <si>
    <t>Dietes bicolor - 10L</t>
  </si>
  <si>
    <t>Dietes bicolor</t>
  </si>
  <si>
    <t xml:space="preserve">6009523506277  </t>
  </si>
  <si>
    <t>SO078991-324</t>
  </si>
  <si>
    <t>Dianella tasmanica 'Variegata' - 4L</t>
  </si>
  <si>
    <t>Dianella tasmanica 'Variegata'</t>
  </si>
  <si>
    <t xml:space="preserve">6009523558771  </t>
  </si>
  <si>
    <t>SO078991-322</t>
  </si>
  <si>
    <t>Dichromena colorata - 17cm</t>
  </si>
  <si>
    <t>Dichromena colorata</t>
  </si>
  <si>
    <t xml:space="preserve">6009523554988  </t>
  </si>
  <si>
    <t>SO078991-320</t>
  </si>
  <si>
    <t>Diascia Barberae PW Breezee PlusRed-15cm</t>
  </si>
  <si>
    <t>Diascia Barberae PW Breezee PlusRed</t>
  </si>
  <si>
    <t xml:space="preserve">6009523554926  </t>
  </si>
  <si>
    <t>SO078991-318</t>
  </si>
  <si>
    <t>Diascia Bar.Breezee AppleBlossom PW-15cm</t>
  </si>
  <si>
    <t>Diascia Bar.Breezee AppleBlossom PW</t>
  </si>
  <si>
    <t xml:space="preserve">6009523555527  </t>
  </si>
  <si>
    <t>SO078991-316</t>
  </si>
  <si>
    <t>Dianthus PW Devon Dark Red -12cm</t>
  </si>
  <si>
    <t>Dianthus PW Devon Dark Red</t>
  </si>
  <si>
    <t xml:space="preserve">20                                      </t>
  </si>
  <si>
    <t xml:space="preserve">6009523559235  </t>
  </si>
  <si>
    <t>SO078991-314</t>
  </si>
  <si>
    <t>Dianthus Purple Passion - 15cm</t>
  </si>
  <si>
    <t>Dianthus Purple Passion</t>
  </si>
  <si>
    <t xml:space="preserve">300                                     </t>
  </si>
  <si>
    <t xml:space="preserve">6009523559242  </t>
  </si>
  <si>
    <t>SO078991-312</t>
  </si>
  <si>
    <t>Dianthus Passion Rose - 15cm</t>
  </si>
  <si>
    <t>Dianthus Passion Rose</t>
  </si>
  <si>
    <t xml:space="preserve">6009523559181  </t>
  </si>
  <si>
    <t>SO078991-310</t>
  </si>
  <si>
    <t>Dianthus Hy. Pinocchio Salmon - 15cm</t>
  </si>
  <si>
    <t>Dianthus Hy. Pinocchio Salmon</t>
  </si>
  <si>
    <t xml:space="preserve">6009523559228  </t>
  </si>
  <si>
    <t>SO078991-308</t>
  </si>
  <si>
    <t>Dianthus Hy. Pinocchio Rubino - 15cm</t>
  </si>
  <si>
    <t>Dianthus Hy. Pinocchio Rubino</t>
  </si>
  <si>
    <t xml:space="preserve">6009523559204  </t>
  </si>
  <si>
    <t>SO078991-306</t>
  </si>
  <si>
    <t>Dianthus Hy. Pinocchio Bianca - 15cm</t>
  </si>
  <si>
    <t>Dianthus Hy. Pinocchio Bianca</t>
  </si>
  <si>
    <t xml:space="preserve">6009523559211  </t>
  </si>
  <si>
    <t>SO078991-304</t>
  </si>
  <si>
    <t>Dianthus Hy. Pinocchio Amarena - 15cm</t>
  </si>
  <si>
    <t>Dianthus Hy. Pinocchio Amarena</t>
  </si>
  <si>
    <t xml:space="preserve">6009523540530  </t>
  </si>
  <si>
    <t>SO078991-302</t>
  </si>
  <si>
    <t>Deschampsia cespitosa'Northern Lights-4L</t>
  </si>
  <si>
    <t>Deschampsia cespitosa'Northern Lights</t>
  </si>
  <si>
    <t xml:space="preserve">6009523539794  </t>
  </si>
  <si>
    <t>SO078991-300</t>
  </si>
  <si>
    <t>Delosperma stenandrum - 15cm</t>
  </si>
  <si>
    <t>Delosperma stenandrum</t>
  </si>
  <si>
    <t xml:space="preserve">6009523549113  </t>
  </si>
  <si>
    <t>SO078991-298</t>
  </si>
  <si>
    <t>Delosperma saxicola -15cm</t>
  </si>
  <si>
    <t>Delosperma saxicola</t>
  </si>
  <si>
    <t xml:space="preserve">In Flower                     </t>
  </si>
  <si>
    <t xml:space="preserve">6009523550195  </t>
  </si>
  <si>
    <t>SO078991-296</t>
  </si>
  <si>
    <t>Delosperma lydenburgense - 15cm</t>
  </si>
  <si>
    <t>Delosperma lydenburgense</t>
  </si>
  <si>
    <t xml:space="preserve">6009523512421  </t>
  </si>
  <si>
    <t>SO078991-294</t>
  </si>
  <si>
    <t>Delosperma cooperi - 15cm</t>
  </si>
  <si>
    <t>Delosperma cooperi</t>
  </si>
  <si>
    <t xml:space="preserve">1000                                    </t>
  </si>
  <si>
    <t xml:space="preserve">6009523552830  </t>
  </si>
  <si>
    <t>SO078991-292</t>
  </si>
  <si>
    <t>Deinbollia oblongifolia - 10L</t>
  </si>
  <si>
    <t>Deinbollia oblongifolia</t>
  </si>
  <si>
    <t xml:space="preserve">10l </t>
  </si>
  <si>
    <t xml:space="preserve">6009523559037  </t>
  </si>
  <si>
    <t>SO078991-290</t>
  </si>
  <si>
    <t>Dahlia Dreamy Assorted - 17cm</t>
  </si>
  <si>
    <t>Dahlia Dreamy Assorted</t>
  </si>
  <si>
    <t xml:space="preserve">6009523506123  </t>
  </si>
  <si>
    <t>SO078991-288</t>
  </si>
  <si>
    <t>Cyperus prolifer - 4L</t>
  </si>
  <si>
    <t>Cyperus prolifer</t>
  </si>
  <si>
    <t xml:space="preserve">6009523501982  </t>
  </si>
  <si>
    <t>SO078991-286</t>
  </si>
  <si>
    <t>Cussonia spicata - 10L</t>
  </si>
  <si>
    <t>Cussonia spicata</t>
  </si>
  <si>
    <t xml:space="preserve">6009523524363  </t>
  </si>
  <si>
    <t>SO078991-284</t>
  </si>
  <si>
    <t>Cupressus sempervirens 'Stricta' - 4L</t>
  </si>
  <si>
    <t>Cupressus sempervirens 'Stricta'</t>
  </si>
  <si>
    <t xml:space="preserve">6009523551321  </t>
  </si>
  <si>
    <t>SO078991-282</t>
  </si>
  <si>
    <t>Cupressus semp. 'Swane's Gold' - 100L</t>
  </si>
  <si>
    <t>Cupressus semp. 'Swane's Gold'</t>
  </si>
  <si>
    <t>100l</t>
  </si>
  <si>
    <t xml:space="preserve">6009523550928  </t>
  </si>
  <si>
    <t>SO078991-280</t>
  </si>
  <si>
    <t>Cupressus semp. 'Swane's Gold' - 10L</t>
  </si>
  <si>
    <t xml:space="preserve">10                                      </t>
  </si>
  <si>
    <t xml:space="preserve">6009523554148  </t>
  </si>
  <si>
    <t>SO078991-278</t>
  </si>
  <si>
    <t>Cupressus macrocarpa 'Gold Crest' - 60L</t>
  </si>
  <si>
    <t>Cupressus macrocarpa 'Gold Crest'</t>
  </si>
  <si>
    <t xml:space="preserve">6009523514036  </t>
  </si>
  <si>
    <t>SO078991-276</t>
  </si>
  <si>
    <t>Cupressus macrocarpa 'Gold Crest' - 10L</t>
  </si>
  <si>
    <t xml:space="preserve">6009523559303  </t>
  </si>
  <si>
    <t>SO078991-274</t>
  </si>
  <si>
    <t>Cuphea Top Cuppy Pink - 15cm</t>
  </si>
  <si>
    <t>Cuphea Top Cuppy Pink</t>
  </si>
  <si>
    <t xml:space="preserve">6009523541896  </t>
  </si>
  <si>
    <t>SO078991-272</t>
  </si>
  <si>
    <t>Cuphea mexicana (White) - 12cm</t>
  </si>
  <si>
    <t>Cuphea mexicana (White)</t>
  </si>
  <si>
    <t xml:space="preserve">6009523541902  </t>
  </si>
  <si>
    <t>SO078991-270</t>
  </si>
  <si>
    <t>Cuphea mexicana (Lilac) - 12cm</t>
  </si>
  <si>
    <t>Cuphea mexicana (Lilac)</t>
  </si>
  <si>
    <t xml:space="preserve">6009523558856  </t>
  </si>
  <si>
    <t>SO078991-268</t>
  </si>
  <si>
    <t>Cuphea Lemon + Ice - 15cm</t>
  </si>
  <si>
    <t>Cuphea Lemon + Ice</t>
  </si>
  <si>
    <t xml:space="preserve">6009523559297  </t>
  </si>
  <si>
    <t>SO078991-266</t>
  </si>
  <si>
    <t>Cuphea Hyssopifolia White - 15cm</t>
  </si>
  <si>
    <t>Cuphea Hyssopifolia White</t>
  </si>
  <si>
    <t xml:space="preserve">6009523559280  </t>
  </si>
  <si>
    <t>SO078991-264</t>
  </si>
  <si>
    <t>Cuphea Hyssopifolia Lila Violet - 15cm</t>
  </si>
  <si>
    <t>Cuphea Hyssopifolia Lila Violet</t>
  </si>
  <si>
    <t xml:space="preserve">6009523517440  </t>
  </si>
  <si>
    <t>SO078991-262</t>
  </si>
  <si>
    <t>Curtisia dentata - 4L</t>
  </si>
  <si>
    <t>Curtisia dentata</t>
  </si>
  <si>
    <t xml:space="preserve">6009523526459  </t>
  </si>
  <si>
    <t>SO078991-260</t>
  </si>
  <si>
    <t>Cryptobergia 'Bronze' - 20cm</t>
  </si>
  <si>
    <t>Cryptobergia 'Bronze'</t>
  </si>
  <si>
    <t xml:space="preserve">6009523553752  </t>
  </si>
  <si>
    <t>SO078991-258</t>
  </si>
  <si>
    <t>Crassula pellucida HB - 20cm</t>
  </si>
  <si>
    <t>Crassula pellucida HB</t>
  </si>
  <si>
    <t xml:space="preserve">6009523543616  </t>
  </si>
  <si>
    <t>SO078991-256</t>
  </si>
  <si>
    <t>Crassula ovata 'Hummel's Sunset' - 20cm</t>
  </si>
  <si>
    <t>Crassula ovata 'Hummel's Sunset'</t>
  </si>
  <si>
    <t xml:space="preserve">6009523541513  </t>
  </si>
  <si>
    <t>SO078991-254</t>
  </si>
  <si>
    <t>Crassula ovata 'Lady's Fingers' - 12cm</t>
  </si>
  <si>
    <t>Crassula ovata 'Lady's Fingers'</t>
  </si>
  <si>
    <t xml:space="preserve">6009523541254  </t>
  </si>
  <si>
    <t>SO078991-252</t>
  </si>
  <si>
    <t>Crassula compacta nana (Green) - 15cm</t>
  </si>
  <si>
    <t>Crassula compacta nana (Green)</t>
  </si>
  <si>
    <t xml:space="preserve">6009523541520  </t>
  </si>
  <si>
    <t>SO078991-250</t>
  </si>
  <si>
    <t>Crassula argentea 'Gollum' - 12cm</t>
  </si>
  <si>
    <t>Crassula argentea 'Gollum'</t>
  </si>
  <si>
    <t xml:space="preserve">6009523547409  </t>
  </si>
  <si>
    <t>SO078991-248</t>
  </si>
  <si>
    <t>Cotyledon orbiculata Oblong'Takbok'-20cm</t>
  </si>
  <si>
    <t>Cotyledon orbiculata Oblong'Takbok'</t>
  </si>
  <si>
    <t xml:space="preserve">6009523528231  </t>
  </si>
  <si>
    <t>SO078991-246</t>
  </si>
  <si>
    <t>Correa alba - 20cm</t>
  </si>
  <si>
    <t>Correa alba</t>
  </si>
  <si>
    <t xml:space="preserve">6009523558832  </t>
  </si>
  <si>
    <t>SO078991-244</t>
  </si>
  <si>
    <t>Cordyline australis - 20cm</t>
  </si>
  <si>
    <t>Cordyline australis</t>
  </si>
  <si>
    <t xml:space="preserve">6009523527067  </t>
  </si>
  <si>
    <t>SO078991-242</t>
  </si>
  <si>
    <t>Coprosma repens 'Marble Chips' - 20cm</t>
  </si>
  <si>
    <t>Coprosma repens 'Marble Chips'</t>
  </si>
  <si>
    <t xml:space="preserve">6009523527319  </t>
  </si>
  <si>
    <t>SO078991-240</t>
  </si>
  <si>
    <t>Coprosma 'Pink Splendour' - 20cm</t>
  </si>
  <si>
    <t>Coprosma 'Pink Splendour'</t>
  </si>
  <si>
    <t xml:space="preserve">6009523532986  </t>
  </si>
  <si>
    <t>SO078991-238</t>
  </si>
  <si>
    <t>Coprosma 'Pacific Sunset' TM - 20cm</t>
  </si>
  <si>
    <t>Coprosma 'Pacific Sunset' TM</t>
  </si>
  <si>
    <t xml:space="preserve">6009523556500  </t>
  </si>
  <si>
    <t>SO078991-236</t>
  </si>
  <si>
    <t>/Coprosma Pacific Sunrise - 20L</t>
  </si>
  <si>
    <t xml:space="preserve">6009523554780  </t>
  </si>
  <si>
    <t>SO078991-234</t>
  </si>
  <si>
    <t>Coprosma 'Pacific Sunrise' - 10L</t>
  </si>
  <si>
    <t>Coprosma 'Pacific Sunrise'</t>
  </si>
  <si>
    <t xml:space="preserve">6009523532979  </t>
  </si>
  <si>
    <t>SO078991-232</t>
  </si>
  <si>
    <t>Coprosma 'Pacific Sunrise' TM - 20cm</t>
  </si>
  <si>
    <t>Coprosma 'Pacific Sunrise' TM</t>
  </si>
  <si>
    <t xml:space="preserve">6009523519550  </t>
  </si>
  <si>
    <t>SO078991-230</t>
  </si>
  <si>
    <t>Coprosma 'Pacific Night' - 20cm</t>
  </si>
  <si>
    <t>Coprosma 'Pacific Night'</t>
  </si>
  <si>
    <t xml:space="preserve">6009523527050  </t>
  </si>
  <si>
    <t>SO078991-228</t>
  </si>
  <si>
    <t>Coprosma repens 'Coffee &amp; Cream' - 20cm</t>
  </si>
  <si>
    <t>Coprosma repens 'Coffee &amp; Cream'</t>
  </si>
  <si>
    <t xml:space="preserve">6009523553530  </t>
  </si>
  <si>
    <t>SO078991-226</t>
  </si>
  <si>
    <t>Coprosma baueri - 20cm</t>
  </si>
  <si>
    <t>Coprosma baueri</t>
  </si>
  <si>
    <t xml:space="preserve">6009523551017  </t>
  </si>
  <si>
    <t>SO078991-224</t>
  </si>
  <si>
    <t>Convolvulus mauritanicus - 15cm</t>
  </si>
  <si>
    <t>Convolvulus mauritanicus</t>
  </si>
  <si>
    <t xml:space="preserve">6009523518560  </t>
  </si>
  <si>
    <t>SO078991-222</t>
  </si>
  <si>
    <t>Combretum kraussii - 20L</t>
  </si>
  <si>
    <t>Combretum kraussii</t>
  </si>
  <si>
    <t xml:space="preserve">12                                      </t>
  </si>
  <si>
    <t xml:space="preserve">6009523555244  </t>
  </si>
  <si>
    <t>SO078991-220</t>
  </si>
  <si>
    <t>Coleus TNN Fiona - 15cm</t>
  </si>
  <si>
    <t>Coleus TNN Fiona</t>
  </si>
  <si>
    <t xml:space="preserve">6009523554919  </t>
  </si>
  <si>
    <t>SO078991-218</t>
  </si>
  <si>
    <t>Coleus PW Wicked Witch - 15cm</t>
  </si>
  <si>
    <t>Coleus PW Wicked Witch</t>
  </si>
  <si>
    <t xml:space="preserve">6009523554902  </t>
  </si>
  <si>
    <t>SO078991-216</t>
  </si>
  <si>
    <t>Coleus PW Torchlight - 15cm</t>
  </si>
  <si>
    <t>Coleus PW Torchlight</t>
  </si>
  <si>
    <t xml:space="preserve">6009523554971  </t>
  </si>
  <si>
    <t>SO078991-214</t>
  </si>
  <si>
    <t>Coleus PW Newly Noir - 15cm</t>
  </si>
  <si>
    <t>Coleus PW Newly Noir</t>
  </si>
  <si>
    <t xml:space="preserve">6009523555541  </t>
  </si>
  <si>
    <t>SO078991-212</t>
  </si>
  <si>
    <t>Coleus PW Lime Time - 15cm</t>
  </si>
  <si>
    <t>Coleus PW Lime Time</t>
  </si>
  <si>
    <t xml:space="preserve">6009523554964  </t>
  </si>
  <si>
    <t>SO078991-210</t>
  </si>
  <si>
    <t>Coleus PW Lanc 'Pineapple Splash'- 15cm</t>
  </si>
  <si>
    <t>Coleus PW Lanc 'Pineapple Splash'</t>
  </si>
  <si>
    <t xml:space="preserve">6009523559051  </t>
  </si>
  <si>
    <t>SO078991-208</t>
  </si>
  <si>
    <t>Coleus PW Bronze Age - 15cm</t>
  </si>
  <si>
    <t>Coleus PW Bronze Age</t>
  </si>
  <si>
    <t xml:space="preserve">6009523555329  </t>
  </si>
  <si>
    <t>SO078991-206</t>
  </si>
  <si>
    <t>Coleus TNN Globetrotters Gaga - 15cm</t>
  </si>
  <si>
    <t>Coleus TNN Globetrotters Gaga</t>
  </si>
  <si>
    <t xml:space="preserve">6009523553998  </t>
  </si>
  <si>
    <t>SO078991-204</t>
  </si>
  <si>
    <t>Coleus 'Dipt in Wine' - 15cm</t>
  </si>
  <si>
    <t>Coleus 'Dipt in Wine'</t>
  </si>
  <si>
    <t xml:space="preserve">60                                      </t>
  </si>
  <si>
    <t xml:space="preserve">6009523537462  </t>
  </si>
  <si>
    <t>SO078991-202</t>
  </si>
  <si>
    <t>Coleus 'Coleosaurus' TM - 15cm</t>
  </si>
  <si>
    <t>Coleus 'Coleosaurus' TM</t>
  </si>
  <si>
    <t xml:space="preserve">6009523501333  </t>
  </si>
  <si>
    <t>SO078991-200</t>
  </si>
  <si>
    <t>Coleonema 'Sunset Gold' - 20cm</t>
  </si>
  <si>
    <t>Coleonema 'Sunset Gold'</t>
  </si>
  <si>
    <t xml:space="preserve">6009523546242  </t>
  </si>
  <si>
    <t>SO078991-198</t>
  </si>
  <si>
    <t>Coleonema 'Sunset Gold' - 15cm</t>
  </si>
  <si>
    <t xml:space="preserve">6009523505485  </t>
  </si>
  <si>
    <t>SO078991-196</t>
  </si>
  <si>
    <t>Coleonema pulchellum - 20L</t>
  </si>
  <si>
    <t>Coleonema pulchellum</t>
  </si>
  <si>
    <t xml:space="preserve">6009523517914  </t>
  </si>
  <si>
    <t>SO078991-194</t>
  </si>
  <si>
    <t>Coleonema pulchellum - 10L</t>
  </si>
  <si>
    <t xml:space="preserve">6009523505447  </t>
  </si>
  <si>
    <t>SO078991-192</t>
  </si>
  <si>
    <t>Coleonema pulchellum - 20cm</t>
  </si>
  <si>
    <t xml:space="preserve">6009523517921  </t>
  </si>
  <si>
    <t>SO078991-190</t>
  </si>
  <si>
    <t>Coleonema album - 10L</t>
  </si>
  <si>
    <t>Coleonema album</t>
  </si>
  <si>
    <t xml:space="preserve">6009523505393  </t>
  </si>
  <si>
    <t>SO078991-188</t>
  </si>
  <si>
    <t>Coleonema album - 20cm</t>
  </si>
  <si>
    <t xml:space="preserve">6009523555039  </t>
  </si>
  <si>
    <t>SO078991-186</t>
  </si>
  <si>
    <t>Cleome hybrida PW Senorita Rosalita-15cm</t>
  </si>
  <si>
    <t>Cleome hybrida PW Senorita Rosalita</t>
  </si>
  <si>
    <t xml:space="preserve">6009523555015  </t>
  </si>
  <si>
    <t>SO078991-184</t>
  </si>
  <si>
    <t>Cleome hybrida PW Senorita Bianca - 15cm</t>
  </si>
  <si>
    <t>Cleome hybrida PW Senorita Bianca</t>
  </si>
  <si>
    <t xml:space="preserve">6009523526497  </t>
  </si>
  <si>
    <t>SO078991-182</t>
  </si>
  <si>
    <t>Cistus 'Brilliancy' - 20cm</t>
  </si>
  <si>
    <t>Cistus 'Brilliancy'</t>
  </si>
  <si>
    <t xml:space="preserve">6009523558757  </t>
  </si>
  <si>
    <t>SO078991-180</t>
  </si>
  <si>
    <t>Chlorophytum bowkeri - 10L</t>
  </si>
  <si>
    <t>Chlorophytum bowkeri</t>
  </si>
  <si>
    <t xml:space="preserve">6009523558511  </t>
  </si>
  <si>
    <t>SO078991-178</t>
  </si>
  <si>
    <t>Ceratostigma plumbaginoides - 15cm</t>
  </si>
  <si>
    <t>Ceratostigma plumbaginoides</t>
  </si>
  <si>
    <t xml:space="preserve">6009523505102  </t>
  </si>
  <si>
    <t>SO078991-176</t>
  </si>
  <si>
    <t>Ceratonia siliqua - 4L</t>
  </si>
  <si>
    <t>Ceratonia siliqua</t>
  </si>
  <si>
    <t xml:space="preserve">6009523532696  </t>
  </si>
  <si>
    <t>SO078991-174</t>
  </si>
  <si>
    <t>Celtis africana - 100L</t>
  </si>
  <si>
    <t>Celtis africana</t>
  </si>
  <si>
    <t xml:space="preserve">6009523551192  </t>
  </si>
  <si>
    <t>SO078991-172</t>
  </si>
  <si>
    <t>Carissa mac 'Green Carpet' - 12cm</t>
  </si>
  <si>
    <t>Carissa mac 'Green Carpet'</t>
  </si>
  <si>
    <t xml:space="preserve">6009523551307  </t>
  </si>
  <si>
    <t>SO078991-170</t>
  </si>
  <si>
    <t>Carissa macrocarpa - 15cm</t>
  </si>
  <si>
    <t>Carissa macrocarpa</t>
  </si>
  <si>
    <t xml:space="preserve">6009523556302  </t>
  </si>
  <si>
    <t>SO078991-168</t>
  </si>
  <si>
    <t>Capsicum Salsa XP Mix - 12cm</t>
  </si>
  <si>
    <t>Capsicum Salsa XP Mix</t>
  </si>
  <si>
    <t xml:space="preserve">6009523558733  </t>
  </si>
  <si>
    <t>SO078991-166</t>
  </si>
  <si>
    <t>Capsicum 'Fajita Red' - 15cm</t>
  </si>
  <si>
    <t>Capsicum 'Fajita Red'</t>
  </si>
  <si>
    <t xml:space="preserve">6009523550287  </t>
  </si>
  <si>
    <t>SO078991-164</t>
  </si>
  <si>
    <t>Capsicum 'Bird's Eye' (Chilli) -15cm</t>
  </si>
  <si>
    <t>Capsicum 'Bird's Eye' (Chilli)</t>
  </si>
  <si>
    <t xml:space="preserve">6009523526169  </t>
  </si>
  <si>
    <t>SO078991-162</t>
  </si>
  <si>
    <t>Carex 'China Blue' - 15cm</t>
  </si>
  <si>
    <t>Carex 'China Blue'</t>
  </si>
  <si>
    <t xml:space="preserve">6009523559136  </t>
  </si>
  <si>
    <t>SO078991-160</t>
  </si>
  <si>
    <t>Cacti 10cm Weltevrede (MOQ -12)- 10cm</t>
  </si>
  <si>
    <t>10cm</t>
  </si>
  <si>
    <t xml:space="preserve">6009523559129  </t>
  </si>
  <si>
    <t>SO078991-158</t>
  </si>
  <si>
    <t>Cacti 7.5cm Weltevrede (20/6) - 7.5cm</t>
  </si>
  <si>
    <t>Cacti 7.5cm Weltevrede (20/6)</t>
  </si>
  <si>
    <t>7.5cm</t>
  </si>
  <si>
    <t xml:space="preserve">7cm </t>
  </si>
  <si>
    <t xml:space="preserve">6009523559105  </t>
  </si>
  <si>
    <t>SO078991-154</t>
  </si>
  <si>
    <t>Cacti 2cm Weltevrede (MOQ- 20) - 2cm</t>
  </si>
  <si>
    <t xml:space="preserve">2cm </t>
  </si>
  <si>
    <t xml:space="preserve">6009523552045  </t>
  </si>
  <si>
    <t>SO078991-152</t>
  </si>
  <si>
    <t>Caesalpinea ferrea - 100L</t>
  </si>
  <si>
    <t>Caesalpinea ferrea</t>
  </si>
  <si>
    <t xml:space="preserve">1                                       </t>
  </si>
  <si>
    <t xml:space="preserve">6009523504761  </t>
  </si>
  <si>
    <t>SO078991-150</t>
  </si>
  <si>
    <t>Buxus sempervirens 'Faulkner' - 20L</t>
  </si>
  <si>
    <t>Buxus sempervirens 'Faulkner'</t>
  </si>
  <si>
    <t xml:space="preserve">6009523512391  </t>
  </si>
  <si>
    <t>SO078991-148</t>
  </si>
  <si>
    <t>Buxus sempervirens 'Faulkner' - 10L</t>
  </si>
  <si>
    <t xml:space="preserve">6009523517549  </t>
  </si>
  <si>
    <t>SO078991-146</t>
  </si>
  <si>
    <t>Buxus sempervirens 'Faulkner' - 2L</t>
  </si>
  <si>
    <t>2L</t>
  </si>
  <si>
    <t xml:space="preserve">2L  </t>
  </si>
  <si>
    <t xml:space="preserve">6009523556401  </t>
  </si>
  <si>
    <t>SO078991-144</t>
  </si>
  <si>
    <t>Buxus sempervirens Faulkner  - 12cm</t>
  </si>
  <si>
    <t>Buxus sempervirens Faulkner</t>
  </si>
  <si>
    <t xml:space="preserve">6009523545337  </t>
  </si>
  <si>
    <t>SO078991-142</t>
  </si>
  <si>
    <t>Buxus macowanii - 17cm</t>
  </si>
  <si>
    <t>Buxus macowanii</t>
  </si>
  <si>
    <t xml:space="preserve">6009523526244  </t>
  </si>
  <si>
    <t>SO078991-140</t>
  </si>
  <si>
    <t>Buddleja saligna - 100L</t>
  </si>
  <si>
    <t>Buddleja saligna</t>
  </si>
  <si>
    <t xml:space="preserve">4                                       </t>
  </si>
  <si>
    <t xml:space="preserve">6009523554117  </t>
  </si>
  <si>
    <t>SO078991-138</t>
  </si>
  <si>
    <t>Brunfelsia pauciflora 'Eximia'- 60L</t>
  </si>
  <si>
    <t>Brunfelsia pauciflora 'Eximia'</t>
  </si>
  <si>
    <t xml:space="preserve">6009523504648  </t>
  </si>
  <si>
    <t>SO078991-136</t>
  </si>
  <si>
    <t>Brunfelsia pauciflora 'Eximia' - 20cm</t>
  </si>
  <si>
    <t xml:space="preserve">6009523516399  </t>
  </si>
  <si>
    <t>SO078991-134</t>
  </si>
  <si>
    <t>Brunfelsia pauciflora 'Eximia' - 15cm</t>
  </si>
  <si>
    <t xml:space="preserve">6009523553202  </t>
  </si>
  <si>
    <t>SO078991-132</t>
  </si>
  <si>
    <t>Breynia nivosa rosea - 20cm</t>
  </si>
  <si>
    <t>Breynia nivosa rosea</t>
  </si>
  <si>
    <t xml:space="preserve">6009523558825  </t>
  </si>
  <si>
    <t>SO078991-130</t>
  </si>
  <si>
    <t>Bouganvillea Tom Thumb - 15cm</t>
  </si>
  <si>
    <t>Bouganvillea Tom Thumb</t>
  </si>
  <si>
    <t xml:space="preserve">6009523558207  </t>
  </si>
  <si>
    <t>SO078991-128</t>
  </si>
  <si>
    <t>Berry Physalis (Pineapple Cherry) - 20cm</t>
  </si>
  <si>
    <t>Berry Physalis (Pineapple Cherry)</t>
  </si>
  <si>
    <t xml:space="preserve">6009523530883  </t>
  </si>
  <si>
    <t>SO078991-126</t>
  </si>
  <si>
    <t>Berry 'Gooseberry' - 15cm</t>
  </si>
  <si>
    <t>Berry 'Gooseberry'</t>
  </si>
  <si>
    <t xml:space="preserve">6009523543081  </t>
  </si>
  <si>
    <t>SO078991-124</t>
  </si>
  <si>
    <t>Berry 'Blueberry Sharpblue' - 20cm</t>
  </si>
  <si>
    <t>Berry 'Blueberry Sharpblue'</t>
  </si>
  <si>
    <t xml:space="preserve">700                                     </t>
  </si>
  <si>
    <t xml:space="preserve">6009523537950  </t>
  </si>
  <si>
    <t>SO078991-122</t>
  </si>
  <si>
    <t>Berry 'Blueberry Legacy' - 20cm</t>
  </si>
  <si>
    <t>Berry 'Blueberry Legacy'</t>
  </si>
  <si>
    <t xml:space="preserve">6009523549861  </t>
  </si>
  <si>
    <t>SO078991-120</t>
  </si>
  <si>
    <t>Bergeranthus jamesii -15cm</t>
  </si>
  <si>
    <t>Bergeranthus jamesii</t>
  </si>
  <si>
    <t xml:space="preserve">6009523532382  </t>
  </si>
  <si>
    <t>SO078991-118</t>
  </si>
  <si>
    <t>Banana 'Williams' - 20cm</t>
  </si>
  <si>
    <t>Banana 'Williams'</t>
  </si>
  <si>
    <t xml:space="preserve">6009523501661  </t>
  </si>
  <si>
    <t>SO078991-116</t>
  </si>
  <si>
    <t>Beaucarnea recurvata - 20L</t>
  </si>
  <si>
    <t>Beaucarnea recurvata</t>
  </si>
  <si>
    <t xml:space="preserve">6009523501654  </t>
  </si>
  <si>
    <t>SO078991-114</t>
  </si>
  <si>
    <t>Beaucarnea recurvata - 10L</t>
  </si>
  <si>
    <t xml:space="preserve">6009523504198  </t>
  </si>
  <si>
    <t>SO078991-112</t>
  </si>
  <si>
    <t>Beaucarnea recurvata - 15cm</t>
  </si>
  <si>
    <t xml:space="preserve">6009523558566  </t>
  </si>
  <si>
    <t>SO078991-110</t>
  </si>
  <si>
    <t>Bauhinia tomentosa - 4L</t>
  </si>
  <si>
    <t>Bauhinia tomentosa</t>
  </si>
  <si>
    <t xml:space="preserve">6009523547751  </t>
  </si>
  <si>
    <t>SO078991-108</t>
  </si>
  <si>
    <t>Barleria repens 'Purple Prince' - 15cm</t>
  </si>
  <si>
    <t>Barleria repens 'Purple Prince'</t>
  </si>
  <si>
    <t xml:space="preserve">6009523550867  </t>
  </si>
  <si>
    <t>SO078991-106</t>
  </si>
  <si>
    <t>Barleria repens 'Rosea' - 15cm</t>
  </si>
  <si>
    <t>Barleria repens 'Rosea'</t>
  </si>
  <si>
    <t xml:space="preserve">600                                     </t>
  </si>
  <si>
    <t xml:space="preserve">6009523558764  </t>
  </si>
  <si>
    <t>SO078991-104</t>
  </si>
  <si>
    <t>Barleria repens 'Tickled Pink' - 20cm</t>
  </si>
  <si>
    <t>Barleria repens 'Tickled Pink'</t>
  </si>
  <si>
    <t xml:space="preserve">6009523521638  </t>
  </si>
  <si>
    <t>SO078991-102</t>
  </si>
  <si>
    <t>Barleria obtusa (Blue) - 15cm</t>
  </si>
  <si>
    <t>Barleria obtusa (Blue)</t>
  </si>
  <si>
    <t xml:space="preserve">6009523516696  </t>
  </si>
  <si>
    <t>SO078991-100</t>
  </si>
  <si>
    <t>Asparagus densiflorus 'Meyersii' - 20cm</t>
  </si>
  <si>
    <t>Asparagus densiflorus 'Meyersii'</t>
  </si>
  <si>
    <t xml:space="preserve">6009523529115  </t>
  </si>
  <si>
    <t>SO078991-98</t>
  </si>
  <si>
    <t>Asparagus densiflorus 'Meyersii' - 15cm</t>
  </si>
  <si>
    <t xml:space="preserve">6009523519239  </t>
  </si>
  <si>
    <t>SO078991-96</t>
  </si>
  <si>
    <t>Asparagus densiflorus 'Mazeppa' - 20cm</t>
  </si>
  <si>
    <t>Asparagus densiflorus 'Mazeppa'</t>
  </si>
  <si>
    <t xml:space="preserve">6009523512988  </t>
  </si>
  <si>
    <t>SO078991-94</t>
  </si>
  <si>
    <t>Asparagus densiflorus 'Cwebe' - 20cm</t>
  </si>
  <si>
    <t>Asparagus densiflorus 'Cwebe'</t>
  </si>
  <si>
    <t xml:space="preserve">6009523559068  </t>
  </si>
  <si>
    <t>SO078991-92</t>
  </si>
  <si>
    <t>Artemesia Vulgaris Hullaballoo - 15cm</t>
  </si>
  <si>
    <t>Artemesia Vulgaris Hullaballoo</t>
  </si>
  <si>
    <t xml:space="preserve">6009523559266  </t>
  </si>
  <si>
    <t>SO078991-90</t>
  </si>
  <si>
    <t>Artemesia arborescens Powis Castle -15cm</t>
  </si>
  <si>
    <t>Artemesia arborescens Powis Castle</t>
  </si>
  <si>
    <t xml:space="preserve">150                                     </t>
  </si>
  <si>
    <t xml:space="preserve">6009523542091  </t>
  </si>
  <si>
    <t>SO078991-88</t>
  </si>
  <si>
    <t>Armeria Morning Star 'White' - 12cm</t>
  </si>
  <si>
    <t>Armeria Morning Star 'White'</t>
  </si>
  <si>
    <t xml:space="preserve">6009523555510  </t>
  </si>
  <si>
    <t>SO078991-86</t>
  </si>
  <si>
    <t>Armeria maritima Nifty Thrifty - 12cm</t>
  </si>
  <si>
    <t>Armeria maritima Nifty Thrifty</t>
  </si>
  <si>
    <t xml:space="preserve">6009523542107  </t>
  </si>
  <si>
    <t>SO078991-84</t>
  </si>
  <si>
    <t>Armeria mar. 'Dusseldorf Pride'-12cm</t>
  </si>
  <si>
    <t>Armeria mar. 'Dusseldorf Pride'</t>
  </si>
  <si>
    <t xml:space="preserve">6009523558467  </t>
  </si>
  <si>
    <t>SO078991-82</t>
  </si>
  <si>
    <t>Arctotis Little Pink - 2L</t>
  </si>
  <si>
    <t>Arctotis Little Pink</t>
  </si>
  <si>
    <t xml:space="preserve">6009523503658  </t>
  </si>
  <si>
    <t>SO078991-80</t>
  </si>
  <si>
    <t>Anthericum saundersiae - 2L</t>
  </si>
  <si>
    <t>Anthericum saundersiae</t>
  </si>
  <si>
    <t xml:space="preserve">6009523556098  </t>
  </si>
  <si>
    <t>SO078991-79</t>
  </si>
  <si>
    <t>Angelonia PW Wedgewood Blue - 15cm</t>
  </si>
  <si>
    <t>Angelonia PW Wedgewood Blue</t>
  </si>
  <si>
    <t xml:space="preserve">6009523556074  </t>
  </si>
  <si>
    <t>SO078991-77</t>
  </si>
  <si>
    <t>Angelonia PW Dark Violet  - 15cm</t>
  </si>
  <si>
    <t>Angelonia PW Dark Violet</t>
  </si>
  <si>
    <t xml:space="preserve">6009523556081  </t>
  </si>
  <si>
    <t>SO078991-75</t>
  </si>
  <si>
    <t>Angelonia PW Carrara - 15cm</t>
  </si>
  <si>
    <t>Angelonia PW Carrara</t>
  </si>
  <si>
    <t xml:space="preserve">6009523541780  </t>
  </si>
  <si>
    <t>SO078991-73</t>
  </si>
  <si>
    <t>Alternanthera ficoidea var. amoena -12cm</t>
  </si>
  <si>
    <t>Alternanthera ficoidea var. amoena</t>
  </si>
  <si>
    <t xml:space="preserve">6009523541797  </t>
  </si>
  <si>
    <t>SO078991-71</t>
  </si>
  <si>
    <t>Alternanthera ficoidea 'Aurea' - 12cm</t>
  </si>
  <si>
    <t>Alternanthera ficoidea 'Aurea'</t>
  </si>
  <si>
    <t xml:space="preserve">6009523540677  </t>
  </si>
  <si>
    <t>SO078991-69</t>
  </si>
  <si>
    <t>Aloysia triphylla - 17cm</t>
  </si>
  <si>
    <t>Aloysia triphylla</t>
  </si>
  <si>
    <t xml:space="preserve">6009523551598  </t>
  </si>
  <si>
    <t>SO078991-67</t>
  </si>
  <si>
    <t>Aloidendron tong. 'Medusa' (Aloe) - 300L</t>
  </si>
  <si>
    <t>Aloidendron tong. 'Medusa' (Aloe)</t>
  </si>
  <si>
    <t xml:space="preserve">+/-  3 m                               </t>
  </si>
  <si>
    <t>300l</t>
  </si>
  <si>
    <t xml:space="preserve">6009523541230  </t>
  </si>
  <si>
    <t>SO078991-65</t>
  </si>
  <si>
    <t>Aloidendron tong. 'Medusa' (Aloe) - 100L</t>
  </si>
  <si>
    <t xml:space="preserve">6009523554759  </t>
  </si>
  <si>
    <t>SO078991-63</t>
  </si>
  <si>
    <t>Aloidendron tong. 'Medusa' (Aloe) - 60L</t>
  </si>
  <si>
    <t xml:space="preserve">6009523542572  </t>
  </si>
  <si>
    <t>SO078991-61</t>
  </si>
  <si>
    <t>Aloidendron cooperi (Aloe) - 20cm</t>
  </si>
  <si>
    <t>Aloidendron cooperi (Aloe)</t>
  </si>
  <si>
    <t xml:space="preserve">6009523559310  </t>
  </si>
  <si>
    <t>SO078991-59</t>
  </si>
  <si>
    <t>Aloidendron Booysen' (Dichto:Barb) - 20L</t>
  </si>
  <si>
    <t>Aloidendron Booysen' (Dichto:Barb)</t>
  </si>
  <si>
    <t xml:space="preserve">6009523553776  </t>
  </si>
  <si>
    <t>SO078991-57</t>
  </si>
  <si>
    <t>/Aloidendron 'Booysen'(Dichto:Barb)-15cm</t>
  </si>
  <si>
    <t xml:space="preserve">6009523545511  </t>
  </si>
  <si>
    <t>SO078991-55</t>
  </si>
  <si>
    <t>Aloidendron barberae (Aloe) - 300L</t>
  </si>
  <si>
    <t>Aloidendron barberae (Aloe)</t>
  </si>
  <si>
    <t xml:space="preserve">6009523514401  </t>
  </si>
  <si>
    <t>SO078991-53</t>
  </si>
  <si>
    <t>Aloidendron barberae (Aloe) 3 in 1 -100L</t>
  </si>
  <si>
    <t>Aloidendron barberae (Aloe) 3 in 1</t>
  </si>
  <si>
    <t xml:space="preserve">6009523500718  </t>
  </si>
  <si>
    <t>SO078991-51</t>
  </si>
  <si>
    <t>Aloidendron barberae (Aloe) - 100L</t>
  </si>
  <si>
    <t xml:space="preserve">6009523542831  </t>
  </si>
  <si>
    <t>SO078991-49</t>
  </si>
  <si>
    <t>Alternanthera 'Purple Prince' - 15cm</t>
  </si>
  <si>
    <t>Alternanthera 'Purple Prince'</t>
  </si>
  <si>
    <t xml:space="preserve">6009523556166  </t>
  </si>
  <si>
    <t>SO078991-47</t>
  </si>
  <si>
    <t>Ajuga reptans Atropurpurea - 15cm</t>
  </si>
  <si>
    <t>Ajuga reptans Atropurpurea</t>
  </si>
  <si>
    <t xml:space="preserve">6009523556142  </t>
  </si>
  <si>
    <t>SO078991-45</t>
  </si>
  <si>
    <t>Ajuga reptans Catlans Giant - 15cm</t>
  </si>
  <si>
    <t>Ajuga reptans Catlans Giant</t>
  </si>
  <si>
    <t xml:space="preserve">6009523558276  </t>
  </si>
  <si>
    <t>SO078991-1</t>
  </si>
  <si>
    <t>Abelia x grandiflora - 4L</t>
  </si>
  <si>
    <t>Abelia x grandiflora</t>
  </si>
  <si>
    <t xml:space="preserve">6009523501630  </t>
  </si>
  <si>
    <t>SO078991-3</t>
  </si>
  <si>
    <t>Abelia x Grandiflora - 20cm</t>
  </si>
  <si>
    <t>Abelia x Grandiflora</t>
  </si>
  <si>
    <t xml:space="preserve">6009523535529  </t>
  </si>
  <si>
    <t>SO078991-5</t>
  </si>
  <si>
    <t>Abelia x grand. 'Kaleidoscope'PBR - 20L</t>
  </si>
  <si>
    <t>Abelia x grand. 'Kaleidoscope'PBR</t>
  </si>
  <si>
    <t xml:space="preserve">6009523527180  </t>
  </si>
  <si>
    <t>SO078991-7</t>
  </si>
  <si>
    <t>Abelia x grand 'Francis Mason' - 20cm</t>
  </si>
  <si>
    <t>Abelia x grand 'Francis Mason'</t>
  </si>
  <si>
    <t xml:space="preserve">6009523555299  </t>
  </si>
  <si>
    <t>SO078991-9</t>
  </si>
  <si>
    <t>Abelia grand. Francis Mason - 60L</t>
  </si>
  <si>
    <t>Abelia grand. Francis Mason</t>
  </si>
  <si>
    <t xml:space="preserve">6009523546648  </t>
  </si>
  <si>
    <t>SO078991-11</t>
  </si>
  <si>
    <t>Abelia x grand 'Kaleidoscope' TM MS-20cm</t>
  </si>
  <si>
    <t>Abelia x grand 'Kaleidoscope' TM MS</t>
  </si>
  <si>
    <t xml:space="preserve">6009523555077  </t>
  </si>
  <si>
    <t>SO078991-13</t>
  </si>
  <si>
    <t>Achillea millefolium Assorted - 15cm</t>
  </si>
  <si>
    <t>Achillea millefolium Assorted</t>
  </si>
  <si>
    <t xml:space="preserve">8                                       </t>
  </si>
  <si>
    <t xml:space="preserve">6009523558573  </t>
  </si>
  <si>
    <t>SO078991-15</t>
  </si>
  <si>
    <t>Achyranthemum sordescens (Syncarpa)-20cm</t>
  </si>
  <si>
    <t>Achyranthemum sordescens (Syncarpa)</t>
  </si>
  <si>
    <t xml:space="preserve">6009523501449  </t>
  </si>
  <si>
    <t>SO078991-17</t>
  </si>
  <si>
    <t>Agapanthus africanus 'Albus' - 2L</t>
  </si>
  <si>
    <t>Agapanthus africanus 'Albus'</t>
  </si>
  <si>
    <t xml:space="preserve">6009523550188  </t>
  </si>
  <si>
    <t>SO078991-19</t>
  </si>
  <si>
    <t>Agapanthus africanus 'New Blue' - 2L</t>
  </si>
  <si>
    <t>Agapanthus africanus 'New Blue'</t>
  </si>
  <si>
    <t xml:space="preserve">2l  </t>
  </si>
  <si>
    <t xml:space="preserve">6009523501395  </t>
  </si>
  <si>
    <t>SO078991-21</t>
  </si>
  <si>
    <t>Agapanthus africanus 'New Blue' - 4L</t>
  </si>
  <si>
    <t xml:space="preserve">6009523529924  </t>
  </si>
  <si>
    <t>SO078991-23</t>
  </si>
  <si>
    <t>Agapanthus africanus 'New Blue' - 10L</t>
  </si>
  <si>
    <t xml:space="preserve">6009523501418  </t>
  </si>
  <si>
    <t>SO078991-25</t>
  </si>
  <si>
    <t>Agapanthus africanus 'Peter Pan' - 4L</t>
  </si>
  <si>
    <t>Agapanthus africanus 'Peter Pan'</t>
  </si>
  <si>
    <t xml:space="preserve">6009523548949  </t>
  </si>
  <si>
    <t>SO078991-27</t>
  </si>
  <si>
    <t>Agapanthus africanus'Beautiful Blue-20cm</t>
  </si>
  <si>
    <t>Agapanthus africanus'Beautiful Blue</t>
  </si>
  <si>
    <t xml:space="preserve">6009523552670  </t>
  </si>
  <si>
    <t>SO078991-29</t>
  </si>
  <si>
    <t>Agapanthus africanusBeautiful Blue-23cm</t>
  </si>
  <si>
    <t>Agapanthus africanusBeautiful Blue</t>
  </si>
  <si>
    <t>23cm</t>
  </si>
  <si>
    <t xml:space="preserve">6009523528309  </t>
  </si>
  <si>
    <t>SO078991-31</t>
  </si>
  <si>
    <t>Agapanthus 'Black Pantha' PBR - 20cm</t>
  </si>
  <si>
    <t>Agapanthus 'Black Pantha' PBR</t>
  </si>
  <si>
    <t xml:space="preserve">6009523516290  </t>
  </si>
  <si>
    <t>SO078991-33</t>
  </si>
  <si>
    <t>Agapanthus praecox (Albus) - 10L</t>
  </si>
  <si>
    <t>Agapanthus praecox (Albus)</t>
  </si>
  <si>
    <t xml:space="preserve">6009523523922  </t>
  </si>
  <si>
    <t>SO078991-35</t>
  </si>
  <si>
    <t>Agapanthus praecox 'Amethyst' PBR -20cm</t>
  </si>
  <si>
    <t>Agapanthus praecox 'Amethyst' PBR</t>
  </si>
  <si>
    <t xml:space="preserve">6009523526329  </t>
  </si>
  <si>
    <t>SO078991-37</t>
  </si>
  <si>
    <t>Agapanthus praecox 'Blue Ice' PBR -20cm</t>
  </si>
  <si>
    <t>Agapanthus praecox 'Blue Ice' PBR</t>
  </si>
  <si>
    <t xml:space="preserve">6009523536465  </t>
  </si>
  <si>
    <t>SO078991-39</t>
  </si>
  <si>
    <t>Agapanthus praecox 'Zambezi' PBR - 23cm</t>
  </si>
  <si>
    <t>Agapanthus praecox 'Zambezi' PBR</t>
  </si>
  <si>
    <t xml:space="preserve">6009523556135  </t>
  </si>
  <si>
    <t>SO078991-41</t>
  </si>
  <si>
    <t>Ajuga reptans - 15cm</t>
  </si>
  <si>
    <t>Ajuga reptans</t>
  </si>
  <si>
    <t xml:space="preserve">6009523556227  </t>
  </si>
  <si>
    <t>SO078991-43</t>
  </si>
  <si>
    <t>Ajuga reptans Burgundy Glow - 15cm</t>
  </si>
  <si>
    <t>Ajuga reptans Burgundy Glow</t>
  </si>
  <si>
    <t xml:space="preserve">6009523517433  </t>
  </si>
  <si>
    <t>SO078991-432</t>
  </si>
  <si>
    <t>Gardenia Impulse var 'Grand Star' - 20cm</t>
  </si>
  <si>
    <t>Gardenia Impulse var 'Grand Star'</t>
  </si>
  <si>
    <t xml:space="preserve">6009523532436  </t>
  </si>
  <si>
    <t>SO080267-386</t>
  </si>
  <si>
    <t>Ruschia lineolata (Pink) - 17cm</t>
  </si>
  <si>
    <t>Ruschia lineolata (Pink)</t>
  </si>
  <si>
    <t xml:space="preserve">6009523537554  </t>
  </si>
  <si>
    <t>SO080267-384</t>
  </si>
  <si>
    <t>Rosmarinus prostatus 'Tony' - 20cm</t>
  </si>
  <si>
    <t>Rosmarinus prostatus 'Tony'</t>
  </si>
  <si>
    <t xml:space="preserve">6009523514548  </t>
  </si>
  <si>
    <t>SO080267-382</t>
  </si>
  <si>
    <t>Rosmarinus off. 'McConnell's Blue'- 20cm</t>
  </si>
  <si>
    <t>Rosmarinus off. 'McConnell's Blue'</t>
  </si>
  <si>
    <t xml:space="preserve">6009523513244  </t>
  </si>
  <si>
    <t>SO080267-380</t>
  </si>
  <si>
    <t>Rosmarinus off. 'McConnell's Blue' -15cm</t>
  </si>
  <si>
    <t xml:space="preserve">6009523544620  </t>
  </si>
  <si>
    <t>SO080267-378</t>
  </si>
  <si>
    <t>Rosmarinus off. 'Green Ginger' - 17cm</t>
  </si>
  <si>
    <t>Rosmarinus off. 'Green Ginger'</t>
  </si>
  <si>
    <t xml:space="preserve">6009523559174  </t>
  </si>
  <si>
    <t>SO080267-376</t>
  </si>
  <si>
    <t>Rothmania globosa - 10L</t>
  </si>
  <si>
    <t>Rothmania globosa</t>
  </si>
  <si>
    <t xml:space="preserve">6009523503061  </t>
  </si>
  <si>
    <t>SO080267-374</t>
  </si>
  <si>
    <t>Rhaphiolepis x delac. 'Kruschenia' - 4L</t>
  </si>
  <si>
    <t>Rhaphiolepis x delac. 'Kruschenia'</t>
  </si>
  <si>
    <t xml:space="preserve">6009523510366  </t>
  </si>
  <si>
    <t>SO080267-372</t>
  </si>
  <si>
    <t>Rhamnus prinoides - 10L</t>
  </si>
  <si>
    <t>Rhamnus prinoides</t>
  </si>
  <si>
    <t xml:space="preserve">6009523533617  </t>
  </si>
  <si>
    <t>SO080267-370</t>
  </si>
  <si>
    <t>Rhagodia hastata (Einadia hastata) -23cm</t>
  </si>
  <si>
    <t>Rhagodia hastata (Einadia hastata)</t>
  </si>
  <si>
    <t xml:space="preserve">6009523553660  </t>
  </si>
  <si>
    <t>SO080267-368</t>
  </si>
  <si>
    <t>Rhigozum obovatum - 20L</t>
  </si>
  <si>
    <t>Rhigozum obovatum</t>
  </si>
  <si>
    <t xml:space="preserve">20l </t>
  </si>
  <si>
    <t xml:space="preserve">6009523503054  </t>
  </si>
  <si>
    <t>SO080267-366</t>
  </si>
  <si>
    <t>Rhaphiolepis x delac. 'Kruschenia' - 10L</t>
  </si>
  <si>
    <t xml:space="preserve">6009523553974  </t>
  </si>
  <si>
    <t>SO080267-364</t>
  </si>
  <si>
    <t>Pyrostegia venusta - 60L</t>
  </si>
  <si>
    <t>Pyrostegia venusta</t>
  </si>
  <si>
    <t xml:space="preserve">6009523551079  </t>
  </si>
  <si>
    <t>SO080267-362</t>
  </si>
  <si>
    <t>Pseuderanthemum atropurpureum - 20cm</t>
  </si>
  <si>
    <t>Pseuderanthemum atropurpureum</t>
  </si>
  <si>
    <t xml:space="preserve">6009523510205  </t>
  </si>
  <si>
    <t>SO080267-360</t>
  </si>
  <si>
    <t>Portulacaria afra 'Variegata' - 20cm</t>
  </si>
  <si>
    <t>Portulacaria afra 'Variegata'</t>
  </si>
  <si>
    <t xml:space="preserve">6009523541865  </t>
  </si>
  <si>
    <t>SO080267-358</t>
  </si>
  <si>
    <t>Portulacaria afra macrophylla - 20cm</t>
  </si>
  <si>
    <t>Portulacaria afra macrophylla</t>
  </si>
  <si>
    <t xml:space="preserve">6009523537486  </t>
  </si>
  <si>
    <t>SO080267-356</t>
  </si>
  <si>
    <t>/Portulacaria afra 'Prostrata' - 20cm</t>
  </si>
  <si>
    <t xml:space="preserve">6009523519260  </t>
  </si>
  <si>
    <t>SO080267-354</t>
  </si>
  <si>
    <t>Portulacaria afra 'Aurea'-20cm</t>
  </si>
  <si>
    <t>Portulacaria afra 'Aurea'</t>
  </si>
  <si>
    <t xml:space="preserve">6009523521447  </t>
  </si>
  <si>
    <t>SO080267-352</t>
  </si>
  <si>
    <t>Portulacaria afra - 10L</t>
  </si>
  <si>
    <t>Portulacaria afra</t>
  </si>
  <si>
    <t xml:space="preserve">6009523527104  </t>
  </si>
  <si>
    <t>SO080267-350</t>
  </si>
  <si>
    <t>/Portulacaria afra - 20cm</t>
  </si>
  <si>
    <t xml:space="preserve">6009523523236  </t>
  </si>
  <si>
    <t>SO080267-348</t>
  </si>
  <si>
    <t>Portulacaria afra - 15cm</t>
  </si>
  <si>
    <t xml:space="preserve">6009523519987  </t>
  </si>
  <si>
    <t>SO080267-346</t>
  </si>
  <si>
    <t>Portulacaria afra - 12cm</t>
  </si>
  <si>
    <t xml:space="preserve">6009523532207  </t>
  </si>
  <si>
    <t>SO080267-344</t>
  </si>
  <si>
    <t>Portulaca Happy Hour 'Orange' - 15cm</t>
  </si>
  <si>
    <t>Portulaca Happy Hour 'Orange'</t>
  </si>
  <si>
    <t xml:space="preserve">6009523532191  </t>
  </si>
  <si>
    <t>SO080267-342</t>
  </si>
  <si>
    <t>Portulaca Happy Hour 'Deep Red' - 15cm</t>
  </si>
  <si>
    <t>Portulaca Happy Hour 'Deep Red'</t>
  </si>
  <si>
    <t xml:space="preserve">6009523532184  </t>
  </si>
  <si>
    <t>SO080267-340</t>
  </si>
  <si>
    <t>Portulaca Happy Hour 'Coconut' - 15cm</t>
  </si>
  <si>
    <t>Portulaca Happy Hour 'Coconut'</t>
  </si>
  <si>
    <t xml:space="preserve">6009523549267  </t>
  </si>
  <si>
    <t>SO080267-338</t>
  </si>
  <si>
    <t>Portulaca Happy Hour 'Rosita' -15cm</t>
  </si>
  <si>
    <t>Portulaca Happy Hour 'Rosita'</t>
  </si>
  <si>
    <t xml:space="preserve">6009523532177  </t>
  </si>
  <si>
    <t>SO080267-336</t>
  </si>
  <si>
    <t>Portulaca Happy Hour 'Banana' - 15cm</t>
  </si>
  <si>
    <t>Portulaca Happy Hour 'Banana'</t>
  </si>
  <si>
    <t xml:space="preserve">6009523544545  </t>
  </si>
  <si>
    <t>SO080267-334</t>
  </si>
  <si>
    <t>Pomegranate 'Wonderful' - 20cm</t>
  </si>
  <si>
    <t>Pomegranate 'Wonderful'</t>
  </si>
  <si>
    <t xml:space="preserve">6009523510199  </t>
  </si>
  <si>
    <t>SO080267-332</t>
  </si>
  <si>
    <t>Polygala myrtifolia - 4L</t>
  </si>
  <si>
    <t>Polygala myrtifolia</t>
  </si>
  <si>
    <t xml:space="preserve">6009523527869  </t>
  </si>
  <si>
    <t>SO080267-330</t>
  </si>
  <si>
    <t>Podocarpus henkelii - 100L</t>
  </si>
  <si>
    <t>Podocarpus henkelii</t>
  </si>
  <si>
    <t xml:space="preserve">6009523518126  </t>
  </si>
  <si>
    <t>SO080267-328</t>
  </si>
  <si>
    <t>Podocarpus henkelii - 10L</t>
  </si>
  <si>
    <t xml:space="preserve">6009523558863  </t>
  </si>
  <si>
    <t>SO080267-326</t>
  </si>
  <si>
    <t>Plumbago Royal Cape - 15cm</t>
  </si>
  <si>
    <t>Plumbago Royal Cape</t>
  </si>
  <si>
    <t xml:space="preserve">6009523528330  </t>
  </si>
  <si>
    <t>SO080267-324</t>
  </si>
  <si>
    <t>Plumbago 'Blue Moon' - 15cm</t>
  </si>
  <si>
    <t>Plumbago 'Blue Moon'</t>
  </si>
  <si>
    <t xml:space="preserve">6009523527807  </t>
  </si>
  <si>
    <t>SO080267-322</t>
  </si>
  <si>
    <t>Plumbago auriculata  'Alba' - 15cm</t>
  </si>
  <si>
    <t>Plumbago auriculata 'Alba'</t>
  </si>
  <si>
    <t xml:space="preserve">6009523546464  </t>
  </si>
  <si>
    <t>SO080267-320</t>
  </si>
  <si>
    <t>Plectranthus 'Strawberry&amp;Cream' H/B-20cm</t>
  </si>
  <si>
    <t>Plectranthus 'Strawberry&amp;Cream' H/B</t>
  </si>
  <si>
    <t xml:space="preserve">6009523546334  </t>
  </si>
  <si>
    <t>SO080267-318</t>
  </si>
  <si>
    <t>Plectranthus 'Limelight' HB - 20cm</t>
  </si>
  <si>
    <t>Plectranthus 'Limelight' HB</t>
  </si>
  <si>
    <t xml:space="preserve">6009523556197  </t>
  </si>
  <si>
    <t>SO080267-316</t>
  </si>
  <si>
    <t>/Plectranthus coleoides - 20cm</t>
  </si>
  <si>
    <t xml:space="preserve">6009523519536  </t>
  </si>
  <si>
    <t>SO080267-314</t>
  </si>
  <si>
    <t>Plectranthus chimanimaniensis - 20cm</t>
  </si>
  <si>
    <t>Plectranthus chimanimaniensis</t>
  </si>
  <si>
    <t xml:space="preserve">6009523546440  </t>
  </si>
  <si>
    <t>SO080267-312</t>
  </si>
  <si>
    <t>Platycladus orientalis 'Aurea' - 4L</t>
  </si>
  <si>
    <t>Platycladus orientalis 'Aurea'</t>
  </si>
  <si>
    <t xml:space="preserve">6009523517068  </t>
  </si>
  <si>
    <t>SO080267-310</t>
  </si>
  <si>
    <t>Platycladus orient. 'Golden Rocket' - 4L</t>
  </si>
  <si>
    <t>Platycladus orient. 'Golden Rocket'</t>
  </si>
  <si>
    <t xml:space="preserve">6009523550775  </t>
  </si>
  <si>
    <t>SO080267-308</t>
  </si>
  <si>
    <t>Platycladus Or. 'Aurea' 'Mini Std' -23cm</t>
  </si>
  <si>
    <t>Platycladus Or. 'Aurea' 'Mini Std'</t>
  </si>
  <si>
    <t xml:space="preserve">6009523543975  </t>
  </si>
  <si>
    <t>SO080267-306</t>
  </si>
  <si>
    <t>Phylica lasiocarpa - 20cm</t>
  </si>
  <si>
    <t>Phylica lasiocarpa</t>
  </si>
  <si>
    <t xml:space="preserve">6009523551260  </t>
  </si>
  <si>
    <t>SO080267-304</t>
  </si>
  <si>
    <t>Psychotria capensis - 10L</t>
  </si>
  <si>
    <t>Psychotria capensis</t>
  </si>
  <si>
    <t xml:space="preserve">6009523553622  </t>
  </si>
  <si>
    <t>SO080267-302</t>
  </si>
  <si>
    <t>Phormium 'Williamsii' - 60L</t>
  </si>
  <si>
    <t>Phormium 'Williamsii'</t>
  </si>
  <si>
    <t xml:space="preserve">6009523529191  </t>
  </si>
  <si>
    <t>SO080267-300</t>
  </si>
  <si>
    <t>Phormium tenax 'Yellow Wave' - 17cm</t>
  </si>
  <si>
    <t>Phormium tenax 'Yellow Wave'</t>
  </si>
  <si>
    <t xml:space="preserve">6009523502835  </t>
  </si>
  <si>
    <t>SO080267-298</t>
  </si>
  <si>
    <t>Phormium tenax 'Rubra' - 10L</t>
  </si>
  <si>
    <t>Phormium tenax 'Rubra'</t>
  </si>
  <si>
    <t xml:space="preserve">6009523502651  </t>
  </si>
  <si>
    <t>SO080267-296</t>
  </si>
  <si>
    <t>Phormium tenax 'Rubra' - 2L</t>
  </si>
  <si>
    <t xml:space="preserve">6009523541810  </t>
  </si>
  <si>
    <t>SO080267-294</t>
  </si>
  <si>
    <t>Phormium tenax 'Green Baby' - 17cm</t>
  </si>
  <si>
    <t>Phormium tenax 'Green Baby'</t>
  </si>
  <si>
    <t xml:space="preserve">6009523543142  </t>
  </si>
  <si>
    <t>SO080267-292</t>
  </si>
  <si>
    <t>Phormium cookianum 'Flamingo' - 17cm</t>
  </si>
  <si>
    <t>Phormium cookianum 'Flamingo'</t>
  </si>
  <si>
    <t xml:space="preserve">6009523509841  </t>
  </si>
  <si>
    <t>SO080267-290</t>
  </si>
  <si>
    <t>Phormium 'Burgundy Queen' - 20L</t>
  </si>
  <si>
    <t>Phormium 'Burgundy Queen'</t>
  </si>
  <si>
    <t xml:space="preserve">6009523509933  </t>
  </si>
  <si>
    <t>SO080267-288</t>
  </si>
  <si>
    <t>Phormium 'Burgundy Queen' - 4L</t>
  </si>
  <si>
    <t xml:space="preserve">6009523541544  </t>
  </si>
  <si>
    <t>SO080267-286</t>
  </si>
  <si>
    <t>Phormium 'Bronze Baby' - 17cm</t>
  </si>
  <si>
    <t>Phormium 'Bronze Baby'</t>
  </si>
  <si>
    <t xml:space="preserve">6009523558009  </t>
  </si>
  <si>
    <t>SO080267-284</t>
  </si>
  <si>
    <t>Phormium 'Apricot Queen' - 20L</t>
  </si>
  <si>
    <t>Phormium 'Apricot Queen'</t>
  </si>
  <si>
    <t xml:space="preserve">6009523530616  </t>
  </si>
  <si>
    <t>SO080267-282</t>
  </si>
  <si>
    <t>Phormium 'Apricot Queen' - 17cm</t>
  </si>
  <si>
    <t xml:space="preserve">6009523502743  </t>
  </si>
  <si>
    <t>SO080267-280</t>
  </si>
  <si>
    <t>Phoenix roebelenii - 20L</t>
  </si>
  <si>
    <t>Phoenix roebelenii</t>
  </si>
  <si>
    <t xml:space="preserve">6009523559044  </t>
  </si>
  <si>
    <t>SO080267-278</t>
  </si>
  <si>
    <t>Phoenix canariensis - 4L</t>
  </si>
  <si>
    <t>Phoenix canariensis</t>
  </si>
  <si>
    <t xml:space="preserve">6009523550980  </t>
  </si>
  <si>
    <t>SO080267-1</t>
  </si>
  <si>
    <t>Gardenia thunbergia - 20cm</t>
  </si>
  <si>
    <t xml:space="preserve">6009523554797  </t>
  </si>
  <si>
    <t>SO080267-276</t>
  </si>
  <si>
    <t>Philodendron 'Kubla Khan' - 20L</t>
  </si>
  <si>
    <t>Philodendron 'Kubla Khan'</t>
  </si>
  <si>
    <t xml:space="preserve">6009523533310  </t>
  </si>
  <si>
    <t>SO080267-274</t>
  </si>
  <si>
    <t>Philodendron 'Kubla Khan' -20cm</t>
  </si>
  <si>
    <t xml:space="preserve">6009523547195  </t>
  </si>
  <si>
    <t>SO080267-272</t>
  </si>
  <si>
    <t>Pennisetum orientale - 20cm</t>
  </si>
  <si>
    <t>Pennisetum orientale</t>
  </si>
  <si>
    <t xml:space="preserve">6009523551390  </t>
  </si>
  <si>
    <t>SO080267-270</t>
  </si>
  <si>
    <t>Peperomia obtusafolia 'Marble' - 15cm</t>
  </si>
  <si>
    <t>Peperomia obtusafolia 'Marble'</t>
  </si>
  <si>
    <t xml:space="preserve">6009523537516  </t>
  </si>
  <si>
    <t>SO080267-268</t>
  </si>
  <si>
    <t>Peperomia 'Happy Bean' -15cm</t>
  </si>
  <si>
    <t>Peperomia 'Happy Bean'</t>
  </si>
  <si>
    <t xml:space="preserve">6009523549953  </t>
  </si>
  <si>
    <t>SO080267-266</t>
  </si>
  <si>
    <t>Penstemon Arabesque 'Violet' -17cm</t>
  </si>
  <si>
    <t>Penstemon Arabesque 'Violet'</t>
  </si>
  <si>
    <t xml:space="preserve">6009523552601  </t>
  </si>
  <si>
    <t>SO080267-264</t>
  </si>
  <si>
    <t>Penstemon Arabesque 'Red' - 17cm</t>
  </si>
  <si>
    <t>Penstemon Arabesque 'Red'</t>
  </si>
  <si>
    <t>17CM</t>
  </si>
  <si>
    <t xml:space="preserve">6009523549014  </t>
  </si>
  <si>
    <t>SO080267-262</t>
  </si>
  <si>
    <t>Pennisetum adv. 'Fireworks' PBR &amp;TM-20cm</t>
  </si>
  <si>
    <t>Pennisetum adv. 'Fireworks' PBR &amp;TM</t>
  </si>
  <si>
    <t xml:space="preserve">6009523557934  </t>
  </si>
  <si>
    <t>SO080267-260</t>
  </si>
  <si>
    <t>Pelargonium reinforme - 15cm</t>
  </si>
  <si>
    <t>Pelargonium reinforme</t>
  </si>
  <si>
    <t xml:space="preserve">6009523556517  </t>
  </si>
  <si>
    <t>SO080267-258</t>
  </si>
  <si>
    <t>Pandorea jasminoides Alba - 20L</t>
  </si>
  <si>
    <t>Pandorea jasminoides Alba</t>
  </si>
  <si>
    <t xml:space="preserve">6009523552502  </t>
  </si>
  <si>
    <t>SO080267-256</t>
  </si>
  <si>
    <t>Pandorea jasminoides 'Alba' - 15cm</t>
  </si>
  <si>
    <t>Pandorea jasminoides 'Alba'</t>
  </si>
  <si>
    <t xml:space="preserve">6009523553967  </t>
  </si>
  <si>
    <t>SO080267-254</t>
  </si>
  <si>
    <t>Pandorea Jasminoides - 60L</t>
  </si>
  <si>
    <t>Pandorea Jasminoides</t>
  </si>
  <si>
    <t xml:space="preserve">6009523556388  </t>
  </si>
  <si>
    <t>SO080267-252</t>
  </si>
  <si>
    <t>Pandorea jasminoides - 20L</t>
  </si>
  <si>
    <t>Pandorea jasminoides</t>
  </si>
  <si>
    <t xml:space="preserve">6009523552274  </t>
  </si>
  <si>
    <t>SO080267-250</t>
  </si>
  <si>
    <t>Pandorea jasminoides - 15cm</t>
  </si>
  <si>
    <t xml:space="preserve">6009523554568  </t>
  </si>
  <si>
    <t>SO080267-248</t>
  </si>
  <si>
    <t>Orbea variegata (Carian flower) - 12cm</t>
  </si>
  <si>
    <t>Orbea variegata (Carian flower)</t>
  </si>
  <si>
    <t xml:space="preserve">6009523554506  </t>
  </si>
  <si>
    <t>SO080267-246</t>
  </si>
  <si>
    <t>Osteo. PW Summersmile Magenta - 17cm</t>
  </si>
  <si>
    <t>Osteo. PW Summersmile Magenta</t>
  </si>
  <si>
    <t xml:space="preserve">6009523554674  </t>
  </si>
  <si>
    <t>SO080267-244</t>
  </si>
  <si>
    <t>Osteo. PW Summersmile Sunrise - 17cm</t>
  </si>
  <si>
    <t>Osteo. PW Summersmile Sunrise</t>
  </si>
  <si>
    <t xml:space="preserve">6009523554650  </t>
  </si>
  <si>
    <t>SO080267-242</t>
  </si>
  <si>
    <t>Osteo. PW Summersmile White - 17cm</t>
  </si>
  <si>
    <t>Osteo. PW Summersmile White</t>
  </si>
  <si>
    <t xml:space="preserve">6009523554636  </t>
  </si>
  <si>
    <t>SO080267-240</t>
  </si>
  <si>
    <t>Osteo. PWSummersmile Light Yellow - 17cm</t>
  </si>
  <si>
    <t>Osteo. PWSummersmile Light Yellow</t>
  </si>
  <si>
    <t xml:space="preserve">6009523534539  </t>
  </si>
  <si>
    <t>SO080267-238</t>
  </si>
  <si>
    <t>Oscularia deltoides - 17cm</t>
  </si>
  <si>
    <t>Oscularia deltoides</t>
  </si>
  <si>
    <t xml:space="preserve">6009523541919  </t>
  </si>
  <si>
    <t>SO080267-236</t>
  </si>
  <si>
    <t>Ophiopogon planiscapus 'Nigrescens'-12cm</t>
  </si>
  <si>
    <t>Ophiopogon planiscapus 'Nigrescens'</t>
  </si>
  <si>
    <t>12CM</t>
  </si>
  <si>
    <t xml:space="preserve">6009523541490  </t>
  </si>
  <si>
    <t>SO080267-234</t>
  </si>
  <si>
    <t>Ophiopogon jaburan 'Vittatus' - 17cm</t>
  </si>
  <si>
    <t>Ophiopogon jaburan 'Vittatus'</t>
  </si>
  <si>
    <t xml:space="preserve">6009523543715  </t>
  </si>
  <si>
    <t>SO080267-232</t>
  </si>
  <si>
    <t>Ophiopogon japonicus - 12cm</t>
  </si>
  <si>
    <t>Ophiopogon japonicus</t>
  </si>
  <si>
    <t xml:space="preserve">6009523543708  </t>
  </si>
  <si>
    <t>SO080267-230</t>
  </si>
  <si>
    <t>Ophiopogon jaburan 'Vittatus' - 12cm</t>
  </si>
  <si>
    <t xml:space="preserve">6009523544521  </t>
  </si>
  <si>
    <t>SO080267-228</t>
  </si>
  <si>
    <t>Ophiopogon japonicus 'Kyoto Dwarf' -12cm</t>
  </si>
  <si>
    <t>Ophiopogon japonicus 'Kyoto Dwarf'</t>
  </si>
  <si>
    <t xml:space="preserve">6009523509384  </t>
  </si>
  <si>
    <t>SO080267-226</t>
  </si>
  <si>
    <t>Olea europaea subsp. africana - 100L</t>
  </si>
  <si>
    <t>Olea europaea subsp. africana</t>
  </si>
  <si>
    <t xml:space="preserve">2                                       </t>
  </si>
  <si>
    <t xml:space="preserve">6009523520426  </t>
  </si>
  <si>
    <t>SO080267-224</t>
  </si>
  <si>
    <t>Nuxia floribunda - 100L</t>
  </si>
  <si>
    <t>Nuxia floribunda</t>
  </si>
  <si>
    <t xml:space="preserve">6009523509339  </t>
  </si>
  <si>
    <t>SO080267-222</t>
  </si>
  <si>
    <t>Nandina domestica 'Pygmaea' - 20cm</t>
  </si>
  <si>
    <t>Nandina domestica 'Pygmaea'</t>
  </si>
  <si>
    <t xml:space="preserve">6009523554193  </t>
  </si>
  <si>
    <t>SO080267-220</t>
  </si>
  <si>
    <t>Muehlenbeckia complexa Treliis - 35cm</t>
  </si>
  <si>
    <t>Muehlenbeckia complexa Treliis</t>
  </si>
  <si>
    <t>35cm</t>
  </si>
  <si>
    <t xml:space="preserve">6009523558245  </t>
  </si>
  <si>
    <t>SO080267-218</t>
  </si>
  <si>
    <t>Muehlenbeckia complexa Ring - 20L</t>
  </si>
  <si>
    <t>Muehlenbeckia complexa Ring</t>
  </si>
  <si>
    <t xml:space="preserve">6009523547089  </t>
  </si>
  <si>
    <t>SO080267-216</t>
  </si>
  <si>
    <t>Muehlenbeckia complexa HB - 20cm</t>
  </si>
  <si>
    <t>Muehlenbeckia complexa HB</t>
  </si>
  <si>
    <t xml:space="preserve">6009523558023  </t>
  </si>
  <si>
    <t>SO080267-214</t>
  </si>
  <si>
    <t>Muehlenbeckia complexa (Heart) - 20L</t>
  </si>
  <si>
    <t>Muehlenbeckia complexa (Heart)</t>
  </si>
  <si>
    <t xml:space="preserve">6009523552410  </t>
  </si>
  <si>
    <t>SO080267-212</t>
  </si>
  <si>
    <t>Muehlenbeckia complexa - 15cm</t>
  </si>
  <si>
    <t>Muehlenbeckia complexa</t>
  </si>
  <si>
    <t xml:space="preserve">6009523549083  </t>
  </si>
  <si>
    <t>SO080267-210</t>
  </si>
  <si>
    <t>Muhlenbergia cappilaris - 20cm</t>
  </si>
  <si>
    <t>Muhlenbergia cappilaris</t>
  </si>
  <si>
    <t xml:space="preserve">6009523553615  </t>
  </si>
  <si>
    <t>SO080267-208</t>
  </si>
  <si>
    <t>Metrosideros 'Variegata' - 60L</t>
  </si>
  <si>
    <t xml:space="preserve">WW                      </t>
  </si>
  <si>
    <t>Metrosideros 'Variegata'</t>
  </si>
  <si>
    <t xml:space="preserve">7                                       </t>
  </si>
  <si>
    <t xml:space="preserve">6009523537042  </t>
  </si>
  <si>
    <t>SO080267-206</t>
  </si>
  <si>
    <t>Metrosideros 'Variegata' - 20L</t>
  </si>
  <si>
    <t xml:space="preserve">6009523540103  </t>
  </si>
  <si>
    <t>SO080267-204</t>
  </si>
  <si>
    <t>Melinis nerviglumis - 20cm</t>
  </si>
  <si>
    <t>Melinis nerviglumis</t>
  </si>
  <si>
    <t xml:space="preserve">6009523558696  </t>
  </si>
  <si>
    <t>SO080267-202</t>
  </si>
  <si>
    <t>Melaleuca bract.'Revolution Gold' - 20L</t>
  </si>
  <si>
    <t>Melaleuca bract.'Revolution Gold'</t>
  </si>
  <si>
    <t xml:space="preserve">6009523551680  </t>
  </si>
  <si>
    <t>SO080267-200</t>
  </si>
  <si>
    <t>Melaleuca bract. 'Revolution Gold' -20cm</t>
  </si>
  <si>
    <t>Melaleuca bract. 'Revolution Gold'</t>
  </si>
  <si>
    <t xml:space="preserve">6009523535123  </t>
  </si>
  <si>
    <t>SO080267-198</t>
  </si>
  <si>
    <t>Melaleuca alternifolia (Tea Tree) - 20cm</t>
  </si>
  <si>
    <t>Melaleuca alternifolia (Tea Tree)</t>
  </si>
  <si>
    <t xml:space="preserve">6009523549205  </t>
  </si>
  <si>
    <t>SO080267-196</t>
  </si>
  <si>
    <t>Mandevilla laxa 'Trellis' - 23cm</t>
  </si>
  <si>
    <t>Mandevilla laxa 'Trellis'</t>
  </si>
  <si>
    <t xml:space="preserve">6009523554940  </t>
  </si>
  <si>
    <t>SO080267-194</t>
  </si>
  <si>
    <t>Mammilaria gracilis - 12cm</t>
  </si>
  <si>
    <t>Mammilaria gracilis</t>
  </si>
  <si>
    <t xml:space="preserve">6009523508936  </t>
  </si>
  <si>
    <t>SO080267-192</t>
  </si>
  <si>
    <t>Lonicera periclymenum - 20cm</t>
  </si>
  <si>
    <t>Lonicera periclymenum</t>
  </si>
  <si>
    <t xml:space="preserve">500                                     </t>
  </si>
  <si>
    <t xml:space="preserve">6009523559259  </t>
  </si>
  <si>
    <t>SO080267-190</t>
  </si>
  <si>
    <t>Lophospermum Compact White H/B - 20cm</t>
  </si>
  <si>
    <t>Lophospermum Compact White H/B</t>
  </si>
  <si>
    <t xml:space="preserve">6                                       </t>
  </si>
  <si>
    <t xml:space="preserve">6009523508998  </t>
  </si>
  <si>
    <t>SO080267-188</t>
  </si>
  <si>
    <t>Lotus berthelotii 'Orange' - 20cm</t>
  </si>
  <si>
    <t>Lotus berthelotii 'Orange'</t>
  </si>
  <si>
    <t xml:space="preserve">6009523523908  </t>
  </si>
  <si>
    <t>SO080267-186</t>
  </si>
  <si>
    <t>Lobularia PW 'Snow Princess'PBR&amp;TM-15cm</t>
  </si>
  <si>
    <t>Lobularia PW 'Snow Princess'PBR&amp;TM</t>
  </si>
  <si>
    <t xml:space="preserve">6009523541605  </t>
  </si>
  <si>
    <t>SO080267-184</t>
  </si>
  <si>
    <t>Liriope spicata 'Silver Ribbon' - 15cm</t>
  </si>
  <si>
    <t>Liriope spicata 'Silver Ribbon'</t>
  </si>
  <si>
    <t xml:space="preserve">6009523516849  </t>
  </si>
  <si>
    <t>SO080267-182</t>
  </si>
  <si>
    <t>Liriope muscari 'Variegata' - 15cm</t>
  </si>
  <si>
    <t>Liriope muscari 'Variegata'</t>
  </si>
  <si>
    <t xml:space="preserve">6009523528095  </t>
  </si>
  <si>
    <t>SO080267-180</t>
  </si>
  <si>
    <t>Liriope 'Evergreen Giant' - 20cm</t>
  </si>
  <si>
    <t>Liriope 'Evergreen Giant'</t>
  </si>
  <si>
    <t xml:space="preserve">6009523549427  </t>
  </si>
  <si>
    <t>SO080267-178</t>
  </si>
  <si>
    <t>Liriope 'Evergreen Giant' - 15cm</t>
  </si>
  <si>
    <t xml:space="preserve">6009523545429  </t>
  </si>
  <si>
    <t>SO080267-176</t>
  </si>
  <si>
    <t>Leucophyta brownii (Calocephalus) - 17cm</t>
  </si>
  <si>
    <t>Leucophyta brownii (Calocephalus)</t>
  </si>
  <si>
    <t xml:space="preserve">6009523542060  </t>
  </si>
  <si>
    <t>SO080267-174</t>
  </si>
  <si>
    <t>Leucophyta brownii (Calocephalus) - 15cm</t>
  </si>
  <si>
    <t xml:space="preserve">6009523553554  </t>
  </si>
  <si>
    <t>SO080267-172</t>
  </si>
  <si>
    <t>Leptospermum 'Cherry Brandy' - 23cm</t>
  </si>
  <si>
    <t>Leptospermum 'Cherry Brandy'</t>
  </si>
  <si>
    <t xml:space="preserve">6009523552823  </t>
  </si>
  <si>
    <t>SO080267-170</t>
  </si>
  <si>
    <t>Laurus nobilis - 10L</t>
  </si>
  <si>
    <t>Laurus nobilis</t>
  </si>
  <si>
    <t xml:space="preserve">6009523544682  </t>
  </si>
  <si>
    <t>SO080267-168</t>
  </si>
  <si>
    <t>Laurus nobilis - 20cm</t>
  </si>
  <si>
    <t xml:space="preserve">6009523558498  </t>
  </si>
  <si>
    <t>SO080267-166</t>
  </si>
  <si>
    <t>Lamium mac. White Nancy - 15cm</t>
  </si>
  <si>
    <t>Lamium mac. White Nancy</t>
  </si>
  <si>
    <t xml:space="preserve">6009523542671  </t>
  </si>
  <si>
    <t>SO080267-164</t>
  </si>
  <si>
    <t>Lamium maculata 'Pink Pewter' - 15cm</t>
  </si>
  <si>
    <t>Lamium maculata 'Pink Pewter'</t>
  </si>
  <si>
    <t xml:space="preserve">6009523558504  </t>
  </si>
  <si>
    <t>SO080267-162</t>
  </si>
  <si>
    <t>Lamium PW Lamira - 15cm</t>
  </si>
  <si>
    <t>Lamium PW Lamira</t>
  </si>
  <si>
    <t xml:space="preserve">6009523558948  </t>
  </si>
  <si>
    <t>SO080267-160</t>
  </si>
  <si>
    <t>Lagerstr. Black D. 'Assorted' - 20L</t>
  </si>
  <si>
    <t>Lagerstr. Black D. 'Assorted'</t>
  </si>
  <si>
    <t xml:space="preserve">6009523558931  </t>
  </si>
  <si>
    <t>SO080267-158</t>
  </si>
  <si>
    <t>/Lagerstr. Black D. 'Assorted' - 10L</t>
  </si>
  <si>
    <t xml:space="preserve">6009523558689  </t>
  </si>
  <si>
    <t>SO080267-156</t>
  </si>
  <si>
    <t>Koelreuteria paniculata(G.Rain Tree)-10L</t>
  </si>
  <si>
    <t>Koelreuteria paniculata(G.Rain Tree)</t>
  </si>
  <si>
    <t xml:space="preserve">6009523503740  </t>
  </si>
  <si>
    <t>SO080267-154</t>
  </si>
  <si>
    <t>Koelreuteria paniculata (G.Rain Tree)-4L</t>
  </si>
  <si>
    <t>Koelreuteria paniculata (G.Rain Tree)</t>
  </si>
  <si>
    <t xml:space="preserve">6009523542817  </t>
  </si>
  <si>
    <t>SO080267-152</t>
  </si>
  <si>
    <t>Juniperus x pfitzeriana 'Gold Coast'-10L</t>
  </si>
  <si>
    <t>Juniperus x pfitzeriana 'Gold Coast'</t>
  </si>
  <si>
    <t xml:space="preserve">6009523518843  </t>
  </si>
  <si>
    <t>SO080267-150</t>
  </si>
  <si>
    <t>Juniperus x pfitzeriana 'Gold Coast' -4L</t>
  </si>
  <si>
    <t xml:space="preserve">6009523555534  </t>
  </si>
  <si>
    <t>SO080267-148</t>
  </si>
  <si>
    <t>Juniperus conferta - 4L</t>
  </si>
  <si>
    <t>Juniperus conferta</t>
  </si>
  <si>
    <t xml:space="preserve">6009523549588  </t>
  </si>
  <si>
    <t>SO080267-144</t>
  </si>
  <si>
    <t>Juniperus chinensis 'Alba Maculata' -10L</t>
  </si>
  <si>
    <t>Juniperus chinensis 'Alba Maculata'</t>
  </si>
  <si>
    <t xml:space="preserve">6009523527999  </t>
  </si>
  <si>
    <t>SO080267-142</t>
  </si>
  <si>
    <t>Juniperus chinensis 'Alba Maculata' -4L</t>
  </si>
  <si>
    <t xml:space="preserve">6009523549878  </t>
  </si>
  <si>
    <t>SO080267-140</t>
  </si>
  <si>
    <t>Juncus spiralis 'Twister' - 15cm</t>
  </si>
  <si>
    <t>Juncus spiralis 'Twister'</t>
  </si>
  <si>
    <t xml:space="preserve">6009523529108  </t>
  </si>
  <si>
    <t>SO080267-138</t>
  </si>
  <si>
    <t>Juncus effusus - 4L</t>
  </si>
  <si>
    <t>Juncus effusus</t>
  </si>
  <si>
    <t xml:space="preserve">6009523517709  </t>
  </si>
  <si>
    <t>SO080267-136</t>
  </si>
  <si>
    <t>Jasminum polyanthum Staked - 20cm</t>
  </si>
  <si>
    <t>Jasminum polyanthum Staked</t>
  </si>
  <si>
    <t xml:space="preserve">6009523502460  </t>
  </si>
  <si>
    <t>SO080267-134</t>
  </si>
  <si>
    <t>Jasminum polyanthum - 10L</t>
  </si>
  <si>
    <t>Jasminum polyanthum</t>
  </si>
  <si>
    <t xml:space="preserve">6009523540516  </t>
  </si>
  <si>
    <t>SO080267-132</t>
  </si>
  <si>
    <t>Jacobinea pauciflora - 20cm</t>
  </si>
  <si>
    <t>Jacobinea pauciflora</t>
  </si>
  <si>
    <t xml:space="preserve">6009523521539  </t>
  </si>
  <si>
    <t>SO080267-130</t>
  </si>
  <si>
    <t>Imperata 'Red Baron' - 20cm</t>
  </si>
  <si>
    <t>Imperata 'Red Baron'</t>
  </si>
  <si>
    <t xml:space="preserve">6009523544019  </t>
  </si>
  <si>
    <t>SO080267-128</t>
  </si>
  <si>
    <t>Impatiens Beacon 'White' - 12cm</t>
  </si>
  <si>
    <t>Impatiens Beacon 'White'</t>
  </si>
  <si>
    <t xml:space="preserve">6009523558627  </t>
  </si>
  <si>
    <t>SO080267-126</t>
  </si>
  <si>
    <t>Hypoestes PW Hippo Pink - 15cm</t>
  </si>
  <si>
    <t>Hypoestes PW Hippo Pink</t>
  </si>
  <si>
    <t xml:space="preserve">6009523549694  </t>
  </si>
  <si>
    <t>SO080267-124</t>
  </si>
  <si>
    <t>Hypoestes 'Petite Pink' - 20cm</t>
  </si>
  <si>
    <t>Hypoestes 'Petite Pink'</t>
  </si>
  <si>
    <t xml:space="preserve">6009523552342  </t>
  </si>
  <si>
    <t>SO080267-122</t>
  </si>
  <si>
    <t>Hypoestes Confetti 'Compact Rose' -15cm</t>
  </si>
  <si>
    <t>Hypoestes Confetti 'Compact Rose'</t>
  </si>
  <si>
    <t xml:space="preserve">6009523541049  </t>
  </si>
  <si>
    <t>SO080267-120</t>
  </si>
  <si>
    <t>Hypoestes Confetti 'Compact Mix' -15cm</t>
  </si>
  <si>
    <t>Hypoestes Confetti 'Compact Mix'</t>
  </si>
  <si>
    <t xml:space="preserve">6009523553950  </t>
  </si>
  <si>
    <t>SO080267-118</t>
  </si>
  <si>
    <t>Hermannia saccifera - 20cm</t>
  </si>
  <si>
    <t>Hermannia saccifera</t>
  </si>
  <si>
    <t xml:space="preserve">6009523547119  </t>
  </si>
  <si>
    <t>SO080267-116</t>
  </si>
  <si>
    <t>Herb Thymus 'Silver Posie' -12cm</t>
  </si>
  <si>
    <t>Herb Thymus 'Silver Posie'</t>
  </si>
  <si>
    <t xml:space="preserve">6009523546587  </t>
  </si>
  <si>
    <t>SO080267-114</t>
  </si>
  <si>
    <t>Herb Thymus 'Lemon' - 12cm</t>
  </si>
  <si>
    <t>Herb Thymus 'Lemon'</t>
  </si>
  <si>
    <t xml:space="preserve">6009523536946  </t>
  </si>
  <si>
    <t>SO080267-112</t>
  </si>
  <si>
    <t>Herb Thymus 'Pulegioides Foxley' - 17cm</t>
  </si>
  <si>
    <t>Herb Thymus 'Pulegioides Foxley'</t>
  </si>
  <si>
    <t xml:space="preserve">6009523546570  </t>
  </si>
  <si>
    <t>SO080267-110</t>
  </si>
  <si>
    <t>Herb Thymus 'Common' - 12cm</t>
  </si>
  <si>
    <t>Herb Thymus 'Common'</t>
  </si>
  <si>
    <t xml:space="preserve">6009523555008  </t>
  </si>
  <si>
    <t>SO080267-108</t>
  </si>
  <si>
    <t>Herb Rosmarinus prostrata Tony - 12cm</t>
  </si>
  <si>
    <t>Herb Rosmarinus prostrata Tony</t>
  </si>
  <si>
    <t xml:space="preserve">6009523546945  </t>
  </si>
  <si>
    <t>SO080267-106</t>
  </si>
  <si>
    <t>Herb Lemon Balm -12cm</t>
  </si>
  <si>
    <t>Herb Lemon Balm</t>
  </si>
  <si>
    <t xml:space="preserve">6009523555268  </t>
  </si>
  <si>
    <t>SO080267-104</t>
  </si>
  <si>
    <t>Herb Pet Grass (Dactylis glomerata)-12cm</t>
  </si>
  <si>
    <t>Herb Pet Grass (Dactylis glomerata)</t>
  </si>
  <si>
    <t xml:space="preserve">6009523558580  </t>
  </si>
  <si>
    <t>SO080267-102</t>
  </si>
  <si>
    <t>Herb Thymus cit. Mystic Lemon-12cm</t>
  </si>
  <si>
    <t>Herb Thymus cit. Mystic Lemon</t>
  </si>
  <si>
    <t xml:space="preserve">6009523552588  </t>
  </si>
  <si>
    <t>SO080267-100</t>
  </si>
  <si>
    <t>Herb Sage - 17cm</t>
  </si>
  <si>
    <t>Herb Sage</t>
  </si>
  <si>
    <t xml:space="preserve">6009523540240  </t>
  </si>
  <si>
    <t>SO080267-98</t>
  </si>
  <si>
    <t>Herb Sage - 12cm</t>
  </si>
  <si>
    <t xml:space="preserve">6009523558405  </t>
  </si>
  <si>
    <t>SO080267-96</t>
  </si>
  <si>
    <t>Herb Sage Tricolour - 12cm</t>
  </si>
  <si>
    <t>Herb Sage Tricolour</t>
  </si>
  <si>
    <t xml:space="preserve">6009523558672  </t>
  </si>
  <si>
    <t>SO080267-94</t>
  </si>
  <si>
    <t>Herb Sage Icterina - 12cm</t>
  </si>
  <si>
    <t>Herb Sage Icterina</t>
  </si>
  <si>
    <t xml:space="preserve">6009523553882  </t>
  </si>
  <si>
    <t>SO080267-92</t>
  </si>
  <si>
    <t>Herb Rosmarinus off.'McCl's Blue' - 12cm</t>
  </si>
  <si>
    <t>Herb Rosmarinus off.'McCl's Blue'</t>
  </si>
  <si>
    <t xml:space="preserve">6009523546426  </t>
  </si>
  <si>
    <t>SO080267-90</t>
  </si>
  <si>
    <t>Herb Rosmarinus off. 'Green Ginger'-12cm</t>
  </si>
  <si>
    <t>Herb Rosmarinus off. 'Green Ginger'</t>
  </si>
  <si>
    <t xml:space="preserve">6009523554995  </t>
  </si>
  <si>
    <t>SO080267-88</t>
  </si>
  <si>
    <t>Herb Rosmarinus Barbeque - 12cm</t>
  </si>
  <si>
    <t>Herb Rosmarinus Barbeque</t>
  </si>
  <si>
    <t xml:space="preserve">6009523546075  </t>
  </si>
  <si>
    <t>SO080267-86</t>
  </si>
  <si>
    <t>Herb Rocket -12cm</t>
  </si>
  <si>
    <t>Herb Rocket</t>
  </si>
  <si>
    <t xml:space="preserve">6009523546211  </t>
  </si>
  <si>
    <t>SO080267-84</t>
  </si>
  <si>
    <t>Herb Oregano - 12cm</t>
  </si>
  <si>
    <t>Herb Oregano</t>
  </si>
  <si>
    <t xml:space="preserve">6009523558610  </t>
  </si>
  <si>
    <t>SO080267-82</t>
  </si>
  <si>
    <t>Herb Oregano vul.Compactum - 12cm</t>
  </si>
  <si>
    <t>Herb Oregano vul.Compactum</t>
  </si>
  <si>
    <t xml:space="preserve">6009523558375  </t>
  </si>
  <si>
    <t>SO080267-80</t>
  </si>
  <si>
    <t>Herb Oregano Variegata - 12cm</t>
  </si>
  <si>
    <t>Herb Oregano Variegata</t>
  </si>
  <si>
    <t xml:space="preserve">6009523546112  </t>
  </si>
  <si>
    <t>SO080267-78</t>
  </si>
  <si>
    <t>Herb Mint 'Spearmint' - 12cm</t>
  </si>
  <si>
    <t>Herb Mint 'Spearmint'</t>
  </si>
  <si>
    <t xml:space="preserve">6009523550805  </t>
  </si>
  <si>
    <t>SO080267-76</t>
  </si>
  <si>
    <t>Herb Mint 'Chocolate' -12cm</t>
  </si>
  <si>
    <t>Herb Mint 'Chocolate'</t>
  </si>
  <si>
    <t xml:space="preserve">6009523506017  </t>
  </si>
  <si>
    <t>SO080267-74</t>
  </si>
  <si>
    <t>Herb Laurus nobilis (Bay leaf) - 12cm</t>
  </si>
  <si>
    <t>Herb Laurus nobilis (Bay leaf)</t>
  </si>
  <si>
    <t xml:space="preserve">6009523556203  </t>
  </si>
  <si>
    <t>SO080267-72</t>
  </si>
  <si>
    <t>Herb Dill - 12cm</t>
  </si>
  <si>
    <t>Herb Dill</t>
  </si>
  <si>
    <t xml:space="preserve">6009523547294  </t>
  </si>
  <si>
    <t>SO080267-70</t>
  </si>
  <si>
    <t>Herb Curry Plant -12cm</t>
  </si>
  <si>
    <t>Herb Curry Plant</t>
  </si>
  <si>
    <t xml:space="preserve">6009523546976  </t>
  </si>
  <si>
    <t>SO080267-68</t>
  </si>
  <si>
    <t>Herb Coriander - 12cm</t>
  </si>
  <si>
    <t>Herb Coriander</t>
  </si>
  <si>
    <t xml:space="preserve">6009523546327  </t>
  </si>
  <si>
    <t>SO080267-66</t>
  </si>
  <si>
    <t>Herb Chives -12cm</t>
  </si>
  <si>
    <t>Herb Chives</t>
  </si>
  <si>
    <t xml:space="preserve">6009523555084  </t>
  </si>
  <si>
    <t>SO080267-64</t>
  </si>
  <si>
    <t>Herb Celery - 12cm</t>
  </si>
  <si>
    <t>Herb Celery</t>
  </si>
  <si>
    <t xml:space="preserve">6009523547256  </t>
  </si>
  <si>
    <t>SO080267-62</t>
  </si>
  <si>
    <t>Herb Catnip - 12cm</t>
  </si>
  <si>
    <t>Herb Catnip</t>
  </si>
  <si>
    <t xml:space="preserve">6009523546082  </t>
  </si>
  <si>
    <t>SO080267-60</t>
  </si>
  <si>
    <t>Herb Basil 'Sweet' -12cm</t>
  </si>
  <si>
    <t>Herb Basil 'Sweet'</t>
  </si>
  <si>
    <t xml:space="preserve">6009523546310  </t>
  </si>
  <si>
    <t>SO080267-58</t>
  </si>
  <si>
    <t>Herb Artemesia afra -12cm</t>
  </si>
  <si>
    <t>Herb Artemesia afra</t>
  </si>
  <si>
    <t xml:space="preserve">6009523527326  </t>
  </si>
  <si>
    <t>SO080267-56</t>
  </si>
  <si>
    <t>Helichrysum petiolare - 15cm</t>
  </si>
  <si>
    <t>Helichrysum petiolare</t>
  </si>
  <si>
    <t xml:space="preserve">6009523553745  </t>
  </si>
  <si>
    <t>SO080267-54</t>
  </si>
  <si>
    <t>Helichrysum patulum - 15cm</t>
  </si>
  <si>
    <t>Helichrysum patulum</t>
  </si>
  <si>
    <t xml:space="preserve">6009523553738  </t>
  </si>
  <si>
    <t>SO080267-52</t>
  </si>
  <si>
    <t>Helichrysum dasyanthum - 15cm</t>
  </si>
  <si>
    <t>Helichrysum dasyanthum</t>
  </si>
  <si>
    <t xml:space="preserve">6009523530166  </t>
  </si>
  <si>
    <t>SO080267-51</t>
  </si>
  <si>
    <t>Harpephyllum caffrum - 300L</t>
  </si>
  <si>
    <t>Harpephyllum caffrum</t>
  </si>
  <si>
    <t xml:space="preserve">6009523507632  </t>
  </si>
  <si>
    <t>SO080267-49</t>
  </si>
  <si>
    <t>Harpephyllum caffrum - 100L</t>
  </si>
  <si>
    <t xml:space="preserve">6009523533693  </t>
  </si>
  <si>
    <t>SO080267-47</t>
  </si>
  <si>
    <t>Grevillea lanig. 'Mount Tamboritha'-20cm</t>
  </si>
  <si>
    <t>Grevillea lanig. 'Mount Tamboritha'</t>
  </si>
  <si>
    <t xml:space="preserve">6009523527340  </t>
  </si>
  <si>
    <t>SO080267-45</t>
  </si>
  <si>
    <t>/Grass Pennisetum clan. (Kikuyu) - 200T</t>
  </si>
  <si>
    <t>200T</t>
  </si>
  <si>
    <t>200p</t>
  </si>
  <si>
    <t xml:space="preserve">6009523558849  </t>
  </si>
  <si>
    <t>SO080267-43</t>
  </si>
  <si>
    <t>Grass Dactyloct. aus. (Berea/L.M) - 200T</t>
  </si>
  <si>
    <t>Grass Dactyloct. aus. (Berea/L.M)</t>
  </si>
  <si>
    <t xml:space="preserve">6009523552229  </t>
  </si>
  <si>
    <t>SO080267-41</t>
  </si>
  <si>
    <t>Grass Dactyloct. aus. (Berea/L.M) - 84T</t>
  </si>
  <si>
    <t>84T</t>
  </si>
  <si>
    <t xml:space="preserve">84T </t>
  </si>
  <si>
    <t xml:space="preserve">6009523558719  </t>
  </si>
  <si>
    <t>SO080267-39</t>
  </si>
  <si>
    <t>Granadilla Ester (Large Hoop) - 20cm</t>
  </si>
  <si>
    <t>Granadilla Ester (Large Hoop)</t>
  </si>
  <si>
    <t xml:space="preserve">6009523558368  </t>
  </si>
  <si>
    <t>SO080267-37</t>
  </si>
  <si>
    <t>Granadilla Ester (Small Hoop) - 20cm</t>
  </si>
  <si>
    <t>Granadilla Ester (Small Hoop)</t>
  </si>
  <si>
    <t xml:space="preserve">6009523532672  </t>
  </si>
  <si>
    <t>SO080267-35</t>
  </si>
  <si>
    <t>Granadilla Ester PBR *D.E.A.* - 23cm</t>
  </si>
  <si>
    <t>Granadilla Ester PBR *D.E.A.*</t>
  </si>
  <si>
    <t xml:space="preserve">6009523507533  </t>
  </si>
  <si>
    <t>SO080267-33</t>
  </si>
  <si>
    <t>Geranium incanum - 15cm</t>
  </si>
  <si>
    <t>Geranium incanum</t>
  </si>
  <si>
    <t xml:space="preserve">6009523547973  </t>
  </si>
  <si>
    <t>SO080267-31</t>
  </si>
  <si>
    <t>Gelsemium sempervirens 'Trellis' - 23cm</t>
  </si>
  <si>
    <t>Gelsemium sempervirens 'Trellis'</t>
  </si>
  <si>
    <t xml:space="preserve">6009523547980  </t>
  </si>
  <si>
    <t>SO080267-29</t>
  </si>
  <si>
    <t>Gelsemium sempervirens 'Ball' -23cm</t>
  </si>
  <si>
    <t>Gelsemium sempervirens 'Ball'</t>
  </si>
  <si>
    <t xml:space="preserve">6009523555374  </t>
  </si>
  <si>
    <t>SO080267-27</t>
  </si>
  <si>
    <t>Gelsemium sempervirens H/B - 20cm</t>
  </si>
  <si>
    <t>Gelsemium sempervirens H/B</t>
  </si>
  <si>
    <t xml:space="preserve">6009523558450  </t>
  </si>
  <si>
    <t>SO080267-25</t>
  </si>
  <si>
    <t>Gazania PW Eagle Eye - 15cm</t>
  </si>
  <si>
    <t>Gazania PW Eagle Eye</t>
  </si>
  <si>
    <t xml:space="preserve">6009523558443  </t>
  </si>
  <si>
    <t>SO080267-23</t>
  </si>
  <si>
    <t>Gazania PW Magic - 15cm</t>
  </si>
  <si>
    <t>Gazania PW Magic</t>
  </si>
  <si>
    <t xml:space="preserve">6009523558436  </t>
  </si>
  <si>
    <t>SO080267-21</t>
  </si>
  <si>
    <t>Gazania PW Beda - 15cm</t>
  </si>
  <si>
    <t>Gazania PW Beda</t>
  </si>
  <si>
    <t xml:space="preserve">6009523558993  </t>
  </si>
  <si>
    <t>SO080267-19</t>
  </si>
  <si>
    <t>Gaura Compact Pink  - 15cm</t>
  </si>
  <si>
    <t>Gaura Compact Pink</t>
  </si>
  <si>
    <t xml:space="preserve">6009523558979  </t>
  </si>
  <si>
    <t>SO080267-17</t>
  </si>
  <si>
    <t>Gaura PW Karalle White  - 15cm</t>
  </si>
  <si>
    <t>Gaura PW Karalle White</t>
  </si>
  <si>
    <t xml:space="preserve">6009523557842  </t>
  </si>
  <si>
    <t>SO080267-15</t>
  </si>
  <si>
    <t>Gaura PW Lollipop Pink  - 20cm</t>
  </si>
  <si>
    <t>Gaura PW Lollipop Pink</t>
  </si>
  <si>
    <t xml:space="preserve">6009523558955  </t>
  </si>
  <si>
    <t>SO080267-13</t>
  </si>
  <si>
    <t>Gaura PW Lollipop Pink  - 15cm</t>
  </si>
  <si>
    <t xml:space="preserve">6009523554612  </t>
  </si>
  <si>
    <t>SO080267-11</t>
  </si>
  <si>
    <t>Gaura PW Nova White - 15cm</t>
  </si>
  <si>
    <t>Gaura PW Nova White</t>
  </si>
  <si>
    <t xml:space="preserve">6009523559075  </t>
  </si>
  <si>
    <t>SO080267-9</t>
  </si>
  <si>
    <t>Gaura PW Flamingo White - 15cm</t>
  </si>
  <si>
    <t>Gaura PW Flamingo White</t>
  </si>
  <si>
    <t xml:space="preserve">6009523559099  </t>
  </si>
  <si>
    <t>SO080267-7</t>
  </si>
  <si>
    <t>Gaura lind. Whirling Butterflies - 15cm</t>
  </si>
  <si>
    <t>Gaura lind. Whirling Butterflies</t>
  </si>
  <si>
    <t xml:space="preserve">6009523558214  </t>
  </si>
  <si>
    <t>SO080267-5</t>
  </si>
  <si>
    <t>Gaura Gaurellia Bicolor - 15cm</t>
  </si>
  <si>
    <t>Gaura Gaurellia Bicolor</t>
  </si>
  <si>
    <t xml:space="preserve">6009523553653  </t>
  </si>
  <si>
    <t>SO080267-3</t>
  </si>
  <si>
    <t>Gazania rigens var. leucolaena - 4L</t>
  </si>
  <si>
    <t>Gazania rigens var. leucolaena</t>
  </si>
  <si>
    <t xml:space="preserve">6009523539015  </t>
  </si>
  <si>
    <t>SO080267-388</t>
  </si>
  <si>
    <t>Ruttya fruticosa 'Jammy Mouth' -20cm</t>
  </si>
  <si>
    <t>Ruttya fruticosa 'Jammy Mouth'</t>
  </si>
  <si>
    <t xml:space="preserve">6009523559198  </t>
  </si>
  <si>
    <t>SO081024-1</t>
  </si>
  <si>
    <t>Sabal palmetto - 20L</t>
  </si>
  <si>
    <t>Sabal palmetto</t>
  </si>
  <si>
    <t xml:space="preserve">6009523542022  </t>
  </si>
  <si>
    <t>SO081024-3</t>
  </si>
  <si>
    <t>Sagina subulata 'Aurea' - 12cm</t>
  </si>
  <si>
    <t>Sagina subulata 'Aurea'</t>
  </si>
  <si>
    <t xml:space="preserve">6009523510618  </t>
  </si>
  <si>
    <t>SO081024-5</t>
  </si>
  <si>
    <t>Salvia aurea (lutea) - 20cm</t>
  </si>
  <si>
    <t>Salvia aurea (lutea)</t>
  </si>
  <si>
    <t xml:space="preserve">6009523555091  </t>
  </si>
  <si>
    <t>SO081024-7</t>
  </si>
  <si>
    <t>Salvia Bees Blue - 15cm</t>
  </si>
  <si>
    <t>Salvia Bees Blue</t>
  </si>
  <si>
    <t xml:space="preserve">6009523555305  </t>
  </si>
  <si>
    <t>SO081024-9</t>
  </si>
  <si>
    <t>Salvia Bees Blue - 20cm</t>
  </si>
  <si>
    <t xml:space="preserve">6009523510632  </t>
  </si>
  <si>
    <t>SO081024-11</t>
  </si>
  <si>
    <t>Salvia 'Black and Blue' - 17cm</t>
  </si>
  <si>
    <t>Salvia 'Black and Blue'</t>
  </si>
  <si>
    <t xml:space="preserve">6009523551468  </t>
  </si>
  <si>
    <t>SO081024-13</t>
  </si>
  <si>
    <t>Salvia chamelaeagnea 'Blue' - 20cm</t>
  </si>
  <si>
    <t>Salvia chamelaeagnea 'Blue'</t>
  </si>
  <si>
    <t xml:space="preserve">6009523550911  </t>
  </si>
  <si>
    <t>SO081024-15</t>
  </si>
  <si>
    <t>Salvia leucantha 'Dark Purple' - 15cm</t>
  </si>
  <si>
    <t>Salvia leucantha 'Dark Purple'</t>
  </si>
  <si>
    <t xml:space="preserve">6009523549892  </t>
  </si>
  <si>
    <t>SO081024-17</t>
  </si>
  <si>
    <t>Salvia leucantha 'Dark Purple' - 20cm</t>
  </si>
  <si>
    <t xml:space="preserve">6009523541568  </t>
  </si>
  <si>
    <t>SO081024-19</t>
  </si>
  <si>
    <t>Scabiosa africana - 20cm</t>
  </si>
  <si>
    <t>Scabiosa africana</t>
  </si>
  <si>
    <t xml:space="preserve">6009523525735  </t>
  </si>
  <si>
    <t>SO081024-21</t>
  </si>
  <si>
    <t>Scabiosa 'Pink Mist'  - 15cm</t>
  </si>
  <si>
    <t>Scabiosa 'Pink Mist'</t>
  </si>
  <si>
    <t xml:space="preserve">6009523520648  </t>
  </si>
  <si>
    <t>SO081024-23</t>
  </si>
  <si>
    <t>Searsia crenata (Rhus crenata) - 20L</t>
  </si>
  <si>
    <t>Searsia crenata (Rhus crenata)</t>
  </si>
  <si>
    <t xml:space="preserve">6009523531958  </t>
  </si>
  <si>
    <t>SO081024-25</t>
  </si>
  <si>
    <t>Searsia crenata (Rhus crenata) - 20cm</t>
  </si>
  <si>
    <t xml:space="preserve">6009523559273  </t>
  </si>
  <si>
    <t>SO081024-27</t>
  </si>
  <si>
    <t>Searsia crenata Alex' (Rhus) - 4L</t>
  </si>
  <si>
    <t>Searsia crenata Alex' (Rhus)</t>
  </si>
  <si>
    <t xml:space="preserve">6009523537011  </t>
  </si>
  <si>
    <t>SO081024-29</t>
  </si>
  <si>
    <t>Searsia crenata 'Alex' (Rhus) - 15cm</t>
  </si>
  <si>
    <t>Searsia crenata 'Alex' (Rhus)</t>
  </si>
  <si>
    <t xml:space="preserve">6009523539077  </t>
  </si>
  <si>
    <t>SO081024-31</t>
  </si>
  <si>
    <t>Searsia crenata 'Alex' (Rhus) - 20cm</t>
  </si>
  <si>
    <t xml:space="preserve">6009523549564  </t>
  </si>
  <si>
    <t>SO081024-33</t>
  </si>
  <si>
    <t>Searsia crenata 'Alex' (Rhus) - 20L</t>
  </si>
  <si>
    <t xml:space="preserve">6009523553875  </t>
  </si>
  <si>
    <t>SO081024-35</t>
  </si>
  <si>
    <t>Setaria megaphylla - 10L</t>
  </si>
  <si>
    <t>Setaria megaphylla</t>
  </si>
  <si>
    <t xml:space="preserve">6009523510915  </t>
  </si>
  <si>
    <t>SO081024-37</t>
  </si>
  <si>
    <t>Sideroxylon inerme - 100L</t>
  </si>
  <si>
    <t>Sideroxylon inerme</t>
  </si>
  <si>
    <t xml:space="preserve">6009523536274  </t>
  </si>
  <si>
    <t>SO081024-39</t>
  </si>
  <si>
    <t>/Sisyrinchium striatum 'Aunt May' - 20cm</t>
  </si>
  <si>
    <t xml:space="preserve">6009523530395  </t>
  </si>
  <si>
    <t>SO081024-41</t>
  </si>
  <si>
    <t>Spiraea can 'Flore Pleno' - 10L</t>
  </si>
  <si>
    <t>Spiraea can 'Flore Pleno'</t>
  </si>
  <si>
    <t xml:space="preserve">6009523531231  </t>
  </si>
  <si>
    <t>SO081024-43</t>
  </si>
  <si>
    <t>Stachys lanata - 15cm</t>
  </si>
  <si>
    <t>Stachys lanata</t>
  </si>
  <si>
    <t xml:space="preserve">6009523532726  </t>
  </si>
  <si>
    <t>SO081024-45</t>
  </si>
  <si>
    <t>Strelitzia juncea - 10L</t>
  </si>
  <si>
    <t>Strelitzia juncea</t>
  </si>
  <si>
    <t xml:space="preserve">6009523555282  </t>
  </si>
  <si>
    <t>SO081024-47</t>
  </si>
  <si>
    <t>Strelitzia juncea - 60L</t>
  </si>
  <si>
    <t xml:space="preserve">6009523552847  </t>
  </si>
  <si>
    <t>SO081024-49</t>
  </si>
  <si>
    <t>Strelitzia nicolai - 20cm</t>
  </si>
  <si>
    <t>Strelitzia nicolai</t>
  </si>
  <si>
    <t xml:space="preserve">6009523500091  </t>
  </si>
  <si>
    <t>SO081024-51</t>
  </si>
  <si>
    <t>Strelitzia nicolai - 50L</t>
  </si>
  <si>
    <t>50L</t>
  </si>
  <si>
    <t xml:space="preserve">50L </t>
  </si>
  <si>
    <t xml:space="preserve">6009523530210  </t>
  </si>
  <si>
    <t>SO081024-53</t>
  </si>
  <si>
    <t>Strelitzia parvifolia - 20L</t>
  </si>
  <si>
    <t>Strelitzia parvifolia</t>
  </si>
  <si>
    <t xml:space="preserve">6009523556333  </t>
  </si>
  <si>
    <t>SO081024-55</t>
  </si>
  <si>
    <t>Strelitzia parvifolia - 60L</t>
  </si>
  <si>
    <t xml:space="preserve">6009523551185  </t>
  </si>
  <si>
    <t>SO081024-57</t>
  </si>
  <si>
    <t>Strelitzia reginae - 20cm</t>
  </si>
  <si>
    <t>Strelitzia reginae</t>
  </si>
  <si>
    <t xml:space="preserve">6009523554124  </t>
  </si>
  <si>
    <t>SO081024-59</t>
  </si>
  <si>
    <t>Strelitzia reginae - 60L</t>
  </si>
  <si>
    <t xml:space="preserve">6009523554131  </t>
  </si>
  <si>
    <t>SO081024-61</t>
  </si>
  <si>
    <t>Strelitzia reginae 'Mandela's Gold' -60L</t>
  </si>
  <si>
    <t>Strelitzia reginae 'Mandela's Gold'</t>
  </si>
  <si>
    <t xml:space="preserve">6009523511240  </t>
  </si>
  <si>
    <t>SO081024-63</t>
  </si>
  <si>
    <t>Strobilanthes anisophyllus - 20cm</t>
  </si>
  <si>
    <t>Strobilanthes anisophyllus</t>
  </si>
  <si>
    <t xml:space="preserve">6009523554933  </t>
  </si>
  <si>
    <t>SO081024-65</t>
  </si>
  <si>
    <t>Sutherlandia frutescens - 15cm</t>
  </si>
  <si>
    <t>Sutherlandia frutescens</t>
  </si>
  <si>
    <t xml:space="preserve">6009523500213  </t>
  </si>
  <si>
    <t>SO081024-67</t>
  </si>
  <si>
    <t>Syagrus romanzoffiana - 100L</t>
  </si>
  <si>
    <t>Syagrus romanzoffiana</t>
  </si>
  <si>
    <t xml:space="preserve">+-2.7m                                  </t>
  </si>
  <si>
    <t xml:space="preserve">6009523511295  </t>
  </si>
  <si>
    <t>SO081024-69</t>
  </si>
  <si>
    <t>Syncarpha argentea 'Emma Everlast'-20cm</t>
  </si>
  <si>
    <t>Syncarpha argentea 'Emma Everlast'</t>
  </si>
  <si>
    <t xml:space="preserve">6009523534959  </t>
  </si>
  <si>
    <t>SO081024-71</t>
  </si>
  <si>
    <t>Syzygium cordatum - 300L</t>
  </si>
  <si>
    <t>Syzygium cordatum</t>
  </si>
  <si>
    <t xml:space="preserve">6009523514050  </t>
  </si>
  <si>
    <t>SO081024-73</t>
  </si>
  <si>
    <t>Syzygium pondoense - 20cm</t>
  </si>
  <si>
    <t>Syzygium pondoense</t>
  </si>
  <si>
    <t xml:space="preserve">6009523522260  </t>
  </si>
  <si>
    <t>SO081024-75</t>
  </si>
  <si>
    <t>Syzygium pondoense - 20L</t>
  </si>
  <si>
    <t xml:space="preserve">6009523500251  </t>
  </si>
  <si>
    <t>SO081024-77</t>
  </si>
  <si>
    <t>Syzygium cordatum - 10L</t>
  </si>
  <si>
    <t xml:space="preserve">6009523500268  </t>
  </si>
  <si>
    <t>SO081024-79</t>
  </si>
  <si>
    <t>Syzygium cordatum - 20L</t>
  </si>
  <si>
    <t xml:space="preserve">+/-1.5m                                 </t>
  </si>
  <si>
    <t xml:space="preserve">6009523500282  </t>
  </si>
  <si>
    <t>SO081024-81</t>
  </si>
  <si>
    <t>Syzygium cordatum - 100L</t>
  </si>
  <si>
    <t xml:space="preserve">6009523558740  </t>
  </si>
  <si>
    <t>SO081024-83</t>
  </si>
  <si>
    <t>Syzygium guineense - 100L</t>
  </si>
  <si>
    <t>Syzygium guineense</t>
  </si>
  <si>
    <t xml:space="preserve">6009523554575  </t>
  </si>
  <si>
    <t>SO081024-85</t>
  </si>
  <si>
    <t>Syzygium paniculatum (balls) - 10L</t>
  </si>
  <si>
    <t>Syzygium paniculatum (balls)</t>
  </si>
  <si>
    <t xml:space="preserve">6009523528743  </t>
  </si>
  <si>
    <t>SO081024-87</t>
  </si>
  <si>
    <t>Syzygium paniculatum Std - 10L</t>
  </si>
  <si>
    <t>Syzygium paniculatum Std</t>
  </si>
  <si>
    <t xml:space="preserve">6009523553547  </t>
  </si>
  <si>
    <t>SO081024-89</t>
  </si>
  <si>
    <t>Tecoma capensis 'Bright Orange' - 20cm</t>
  </si>
  <si>
    <t>Tecoma capensis 'Bright Orange'</t>
  </si>
  <si>
    <t xml:space="preserve">6009523558788  </t>
  </si>
  <si>
    <t>SO081024-91</t>
  </si>
  <si>
    <t>Tecoma capensis Lutea - 20cm</t>
  </si>
  <si>
    <t>Tecoma capensis Lutea</t>
  </si>
  <si>
    <t xml:space="preserve">6009523553134  </t>
  </si>
  <si>
    <t>SO081024-93</t>
  </si>
  <si>
    <t>Tecoma capensis 'Red' - 20cm</t>
  </si>
  <si>
    <t>Tecoma capensis 'Red'</t>
  </si>
  <si>
    <t xml:space="preserve">6009523553141  </t>
  </si>
  <si>
    <t>SO081024-95</t>
  </si>
  <si>
    <t>Tecoma capensis 'Salmon' - 20cm</t>
  </si>
  <si>
    <t>Tecoma capensis 'Salmon'</t>
  </si>
  <si>
    <t xml:space="preserve">6009523534720  </t>
  </si>
  <si>
    <t>SO081024-97</t>
  </si>
  <si>
    <t>Teucrium fruticans - 23cm</t>
  </si>
  <si>
    <t>Teucrium fruticans</t>
  </si>
  <si>
    <t xml:space="preserve">6009523527197  </t>
  </si>
  <si>
    <t>SO081024-99</t>
  </si>
  <si>
    <t>Tibouchina 'Jules' - 20cm</t>
  </si>
  <si>
    <t>Tibouchina 'Jules'</t>
  </si>
  <si>
    <t xml:space="preserve">6009523511431  </t>
  </si>
  <si>
    <t>SO081024-101</t>
  </si>
  <si>
    <t>Thryptomene 'Payne's Hybrid' - 20cm</t>
  </si>
  <si>
    <t>Thryptomene 'Payne's Hybrid'</t>
  </si>
  <si>
    <t xml:space="preserve">6009523556364  </t>
  </si>
  <si>
    <t>SO081024-103</t>
  </si>
  <si>
    <t>Thunbergia erecta - 20cm</t>
  </si>
  <si>
    <t>Thunbergia erecta</t>
  </si>
  <si>
    <t xml:space="preserve">6009523514555  </t>
  </si>
  <si>
    <t>SO081024-105</t>
  </si>
  <si>
    <t>Thuja occidentalis 'Smaragd' - 4L</t>
  </si>
  <si>
    <t>Thuja occidentalis 'Smaragd'</t>
  </si>
  <si>
    <t xml:space="preserve">6009523500343  </t>
  </si>
  <si>
    <t>SO081024-107</t>
  </si>
  <si>
    <t>Thuja occidentalis 'Smaragd' - 10L</t>
  </si>
  <si>
    <t xml:space="preserve">6009523552724  </t>
  </si>
  <si>
    <t>SO081024-109</t>
  </si>
  <si>
    <t>Tibouchina 'Jules' - 23cm</t>
  </si>
  <si>
    <t xml:space="preserve">6009523551888  </t>
  </si>
  <si>
    <t>SO081024-111</t>
  </si>
  <si>
    <t>Trachelospermum jas. 'Var' Trellis -20cm</t>
  </si>
  <si>
    <t>Trachelospermum jas. 'Var' Trellis</t>
  </si>
  <si>
    <t xml:space="preserve">6009523549595  </t>
  </si>
  <si>
    <t>SO081024-113</t>
  </si>
  <si>
    <t>Trachelospermum jas. 'Variegatum' -10L</t>
  </si>
  <si>
    <t>Trachelospermum jas. 'Variegatum'</t>
  </si>
  <si>
    <t xml:space="preserve">6009523500398  </t>
  </si>
  <si>
    <t>SO081024-115</t>
  </si>
  <si>
    <t>Trachelospermum jasminoides - 20L</t>
  </si>
  <si>
    <t>Trachelospermum jasminoides</t>
  </si>
  <si>
    <t xml:space="preserve">6009523539855  </t>
  </si>
  <si>
    <t>SO081024-117</t>
  </si>
  <si>
    <t>Trachelospermum jasminoides - 12cm</t>
  </si>
  <si>
    <t xml:space="preserve">6009523504068  </t>
  </si>
  <si>
    <t>SO081024-119</t>
  </si>
  <si>
    <t>Trachelospermum jasminoides - 35cm</t>
  </si>
  <si>
    <t xml:space="preserve">3. Trellis                              </t>
  </si>
  <si>
    <t xml:space="preserve">6009523500473  </t>
  </si>
  <si>
    <t>SO081024-121</t>
  </si>
  <si>
    <t>Tulbaghia violacea - 2L</t>
  </si>
  <si>
    <t>Tulbaghia violacea</t>
  </si>
  <si>
    <t xml:space="preserve">6009523511684  </t>
  </si>
  <si>
    <t>SO081024-123</t>
  </si>
  <si>
    <t>Tulbaghia violacea 'Variegata' - 2L</t>
  </si>
  <si>
    <t>Tulbaghia violacea 'Variegata'</t>
  </si>
  <si>
    <t xml:space="preserve">6009523503160  </t>
  </si>
  <si>
    <t>SO081024-125</t>
  </si>
  <si>
    <t>Vachellia karroo (Acacia) - 20L</t>
  </si>
  <si>
    <t>Vachellia karroo (Acacia)</t>
  </si>
  <si>
    <t xml:space="preserve">6009523501326  </t>
  </si>
  <si>
    <t>SO081024-127</t>
  </si>
  <si>
    <t>Vachellia xanthophloea (Acacia) - 20L</t>
  </si>
  <si>
    <t>Vachellia xanthophloea (Acacia)</t>
  </si>
  <si>
    <t xml:space="preserve">6009523501371  </t>
  </si>
  <si>
    <t>SO081024-129</t>
  </si>
  <si>
    <t>Vachellia xanthophloea (Acacia) - 100L</t>
  </si>
  <si>
    <t xml:space="preserve">+/-2.5m                                 </t>
  </si>
  <si>
    <t xml:space="preserve">6009523524790  </t>
  </si>
  <si>
    <t>SO081024-131</t>
  </si>
  <si>
    <t>Vachellia xanthophloea (Acacia) - 300L</t>
  </si>
  <si>
    <t xml:space="preserve">6009523501203  </t>
  </si>
  <si>
    <t>SO081024-133</t>
  </si>
  <si>
    <t>Vepris lanceolata - 20L</t>
  </si>
  <si>
    <t>Vepris lanceolata</t>
  </si>
  <si>
    <t xml:space="preserve">6009523550027  </t>
  </si>
  <si>
    <t>SO081024-135</t>
  </si>
  <si>
    <t>Viburnum 'Emerald Lustre' - 20cm</t>
  </si>
  <si>
    <t>Viburnum 'Emerald Lustre'</t>
  </si>
  <si>
    <t xml:space="preserve">6009523553837  </t>
  </si>
  <si>
    <t>SO081024-137</t>
  </si>
  <si>
    <t>Viburnum 'Emerald Lustre' - 20L</t>
  </si>
  <si>
    <t xml:space="preserve">6009523553684  </t>
  </si>
  <si>
    <t>SO081024-139</t>
  </si>
  <si>
    <t>Viburnum 'Emerald Lustre' - 60L</t>
  </si>
  <si>
    <t xml:space="preserve">6009523500534  </t>
  </si>
  <si>
    <t>SO081024-141</t>
  </si>
  <si>
    <t>Viburnum odoratissimum (sinensis) - 10L</t>
  </si>
  <si>
    <t>Viburnum odoratissimum (sinensis)</t>
  </si>
  <si>
    <t xml:space="preserve">6009523500541  </t>
  </si>
  <si>
    <t>SO081024-143</t>
  </si>
  <si>
    <t>Viburnum odoratissimum (sinensis) - 20L</t>
  </si>
  <si>
    <t xml:space="preserve">6009523519925  </t>
  </si>
  <si>
    <t>SO081024-145</t>
  </si>
  <si>
    <t>Viburnum odoratissimum (sinensis)STD-10L</t>
  </si>
  <si>
    <t>Viburnum odoratissimum (sinensis)STD</t>
  </si>
  <si>
    <t xml:space="preserve">6009523513213  </t>
  </si>
  <si>
    <t>SO081024-147</t>
  </si>
  <si>
    <t>Viburnum tinus - 4L</t>
  </si>
  <si>
    <t>Viburnum tinus</t>
  </si>
  <si>
    <t xml:space="preserve">6009523539060  </t>
  </si>
  <si>
    <t>SO081024-149</t>
  </si>
  <si>
    <t>Viburnum tinus - 10L</t>
  </si>
  <si>
    <t xml:space="preserve">6009523541803  </t>
  </si>
  <si>
    <t>SO081024-151</t>
  </si>
  <si>
    <t>Viburnum tinus - 20L</t>
  </si>
  <si>
    <t xml:space="preserve">6009523555480  </t>
  </si>
  <si>
    <t>SO081024-153</t>
  </si>
  <si>
    <t>Viburnum tinus compactum - 4L</t>
  </si>
  <si>
    <t>Viburnum tinus compactum</t>
  </si>
  <si>
    <t xml:space="preserve">6009523532757  </t>
  </si>
  <si>
    <t>SO081024-155</t>
  </si>
  <si>
    <t>Viburnum tinus 'Compactum' - 10L</t>
  </si>
  <si>
    <t>Viburnum tinus 'Compactum'</t>
  </si>
  <si>
    <t xml:space="preserve">6009523541971  </t>
  </si>
  <si>
    <t>SO081024-157</t>
  </si>
  <si>
    <t>Viburnum tinus 'Compactum' - 20L</t>
  </si>
  <si>
    <t xml:space="preserve">6009523554179  </t>
  </si>
  <si>
    <t>SO081024-159</t>
  </si>
  <si>
    <t>Viburnum tinus 'Compactum' - 60L</t>
  </si>
  <si>
    <t xml:space="preserve">6009523547102  </t>
  </si>
  <si>
    <t>SO081024-161</t>
  </si>
  <si>
    <t>Viburnum tinus 'Lisa Rose' - 20cm</t>
  </si>
  <si>
    <t>Viburnum tinus 'Lisa Rose'</t>
  </si>
  <si>
    <t xml:space="preserve">6009523554162  </t>
  </si>
  <si>
    <t>SO081024-163</t>
  </si>
  <si>
    <t>Viburnum tinus 'Lisa Rose' - 4L</t>
  </si>
  <si>
    <t xml:space="preserve">6009523500558  </t>
  </si>
  <si>
    <t>SO081024-165</t>
  </si>
  <si>
    <t>Viburnum tinus 'Lucidum' - 4L</t>
  </si>
  <si>
    <t>Viburnum tinus 'Lucidum'</t>
  </si>
  <si>
    <t xml:space="preserve">6009523505430  </t>
  </si>
  <si>
    <t>SO081024-167</t>
  </si>
  <si>
    <t>Viburnum tinus 'Lucidum' - 10L</t>
  </si>
  <si>
    <t xml:space="preserve">6009523553172  </t>
  </si>
  <si>
    <t>SO081024-169</t>
  </si>
  <si>
    <t>Vigna caracalla (Shell Vine)Trellis-20cm</t>
  </si>
  <si>
    <t>Vigna caracalla (Shell Vine)Trellis</t>
  </si>
  <si>
    <t xml:space="preserve">800                                     </t>
  </si>
  <si>
    <t xml:space="preserve">6009523552779  </t>
  </si>
  <si>
    <t>SO081024-171</t>
  </si>
  <si>
    <t>Vinca Pacifica 'Apricot' - 12cm</t>
  </si>
  <si>
    <t>Vinca Pacifica 'Apricot'</t>
  </si>
  <si>
    <t xml:space="preserve">6009523552755  </t>
  </si>
  <si>
    <t>SO081024-173</t>
  </si>
  <si>
    <t>Vinca Pacifica 'Icy Pink' - 12cm</t>
  </si>
  <si>
    <t>Vinca Pacifica 'Icy Pink'</t>
  </si>
  <si>
    <t xml:space="preserve">6009523512322  </t>
  </si>
  <si>
    <t>SO081024-175</t>
  </si>
  <si>
    <t>Viola hederacea - 15cm</t>
  </si>
  <si>
    <t>Viola hederacea</t>
  </si>
  <si>
    <t xml:space="preserve">6009523512315  </t>
  </si>
  <si>
    <t>SO081024-177</t>
  </si>
  <si>
    <t>Viola odorata - 15cm</t>
  </si>
  <si>
    <t>Viola odorata</t>
  </si>
  <si>
    <t xml:space="preserve">6009523500589  </t>
  </si>
  <si>
    <t>SO081024-179</t>
  </si>
  <si>
    <t>Washingtonia robusta - 100L</t>
  </si>
  <si>
    <t>Washingtonia robusta</t>
  </si>
  <si>
    <t xml:space="preserve">6009523511974  </t>
  </si>
  <si>
    <t>SO081024-181</t>
  </si>
  <si>
    <t>Westringia fruticosa (Blue) - 4L</t>
  </si>
  <si>
    <t>Westringia fruticosa (Blue)</t>
  </si>
  <si>
    <t xml:space="preserve">6009523527159  </t>
  </si>
  <si>
    <t>SO081024-183</t>
  </si>
  <si>
    <t>Westringia fruticosa (Blue) - 20cm</t>
  </si>
  <si>
    <t xml:space="preserve">6009523511981  </t>
  </si>
  <si>
    <t>SO081024-185</t>
  </si>
  <si>
    <t>Westringia fruticosa (White) - 4L</t>
  </si>
  <si>
    <t>Westringia fruticosa (White)</t>
  </si>
  <si>
    <t xml:space="preserve">6009523511967  </t>
  </si>
  <si>
    <t>SO081024-187</t>
  </si>
  <si>
    <t>Westringia fruticosa (White) - 20cm</t>
  </si>
  <si>
    <t xml:space="preserve">6009523551673  </t>
  </si>
  <si>
    <t>SO081024-189</t>
  </si>
  <si>
    <t>Withania somnifera 'Aswagandha' - 20cm</t>
  </si>
  <si>
    <t>Withania somnifera 'Aswagandha'</t>
  </si>
  <si>
    <t xml:space="preserve">6009523549038  </t>
  </si>
  <si>
    <t>SO081024-191</t>
  </si>
  <si>
    <t>x Cupressocyp ley. 'Gold Rider' - 10L</t>
  </si>
  <si>
    <t>x Cupressocyp ley. 'Gold Rider'</t>
  </si>
  <si>
    <t xml:space="preserve">6009523517075  </t>
  </si>
  <si>
    <t>SO081024-193</t>
  </si>
  <si>
    <t>x Cupressocyparis leylandii - 4L</t>
  </si>
  <si>
    <t>x Cupressocyparis leylandii</t>
  </si>
  <si>
    <t xml:space="preserve">6009523550072  </t>
  </si>
  <si>
    <t>SO081024-195</t>
  </si>
  <si>
    <t>x Cupressocyparis leylandii - 10L</t>
  </si>
  <si>
    <t xml:space="preserve">6009523538193  </t>
  </si>
  <si>
    <t>SO081024-197</t>
  </si>
  <si>
    <t>x Cupressocyparis leylandii - 20L</t>
  </si>
  <si>
    <t xml:space="preserve">6009523519178  </t>
  </si>
  <si>
    <t>SO081024-199</t>
  </si>
  <si>
    <t>x Cupressocyp ley. 'Gold Rider' - 4L</t>
  </si>
  <si>
    <t xml:space="preserve">6009523554629  </t>
  </si>
  <si>
    <t>SO081024-201</t>
  </si>
  <si>
    <t>x Cupressocyp ley 'Gold Rider'- 60L</t>
  </si>
  <si>
    <t>x Cupressocyp ley 'Gold Rider'</t>
  </si>
  <si>
    <t xml:space="preserve">6009523545238  </t>
  </si>
  <si>
    <t>SO081024-203</t>
  </si>
  <si>
    <t>x Sedeveria 'Hummeli' - 12cm</t>
  </si>
  <si>
    <t>x Sedeveria 'Hummeli'</t>
  </si>
  <si>
    <t xml:space="preserve">ABG10          </t>
  </si>
  <si>
    <t>SO081024-205</t>
  </si>
  <si>
    <t>Atlantic All Purpose (Bio Ganic) - 10kg</t>
  </si>
  <si>
    <t>Atlantic All Purpose (Bio Ganic)</t>
  </si>
  <si>
    <t>10kg</t>
  </si>
  <si>
    <t xml:space="preserve">Organic Fertilizer                      </t>
  </si>
  <si>
    <t xml:space="preserve">ABG20          </t>
  </si>
  <si>
    <t>SO081024-207</t>
  </si>
  <si>
    <t>Atlantic All Purpose (Bio Ganic) - 20kg</t>
  </si>
  <si>
    <t>20kg</t>
  </si>
  <si>
    <t>20KG</t>
  </si>
  <si>
    <t xml:space="preserve">ABG40          </t>
  </si>
  <si>
    <t>SO081024-209</t>
  </si>
  <si>
    <t>Atlantic All Purpose (Bio Ganic) - 40kg</t>
  </si>
  <si>
    <t>40kg</t>
  </si>
  <si>
    <t xml:space="preserve">Organic fertilizer                      </t>
  </si>
  <si>
    <t>40KG</t>
  </si>
  <si>
    <t xml:space="preserve">ABC10          </t>
  </si>
  <si>
    <t>SO081024-211</t>
  </si>
  <si>
    <t>Atlantic Bio Ganic for Lawns - 10kg</t>
  </si>
  <si>
    <t>Atlantic Bio Ganic for Lawns</t>
  </si>
  <si>
    <t xml:space="preserve">ABC30          </t>
  </si>
  <si>
    <t>SO081024-213</t>
  </si>
  <si>
    <t>Atlantic Bio Ganic 'Crumble' Lawns -30kg</t>
  </si>
  <si>
    <t>Atlantic Bio Ganic 'Crumble' Lawns</t>
  </si>
  <si>
    <t>30kg</t>
  </si>
  <si>
    <t>30KG</t>
  </si>
  <si>
    <t xml:space="preserve">ABO05          </t>
  </si>
  <si>
    <t>SO081024-215</t>
  </si>
  <si>
    <t>Atlantic Bio Ocean - 5kg</t>
  </si>
  <si>
    <t>Atlantic Bio Ocean</t>
  </si>
  <si>
    <t>5kg</t>
  </si>
  <si>
    <t xml:space="preserve">5KG </t>
  </si>
  <si>
    <t xml:space="preserve">ABO10          </t>
  </si>
  <si>
    <t>SO081024-217</t>
  </si>
  <si>
    <t>Atlantic Bio Ocean - 10kg</t>
  </si>
  <si>
    <t>10KG</t>
  </si>
  <si>
    <t xml:space="preserve">ABO40          </t>
  </si>
  <si>
    <t>SO081024-219</t>
  </si>
  <si>
    <t>Atlantic Bio Ocean - 40kg</t>
  </si>
  <si>
    <t xml:space="preserve">6009523548048  </t>
  </si>
  <si>
    <t>SO081024-221</t>
  </si>
  <si>
    <t>Atlantic Bio Rock - 2kg</t>
  </si>
  <si>
    <t>Atlantic Bio Rock</t>
  </si>
  <si>
    <t>2kg</t>
  </si>
  <si>
    <t xml:space="preserve">Root builder fertilizer                 </t>
  </si>
  <si>
    <t xml:space="preserve">2kg </t>
  </si>
  <si>
    <t xml:space="preserve">6009523537240  </t>
  </si>
  <si>
    <t>SO081024-223</t>
  </si>
  <si>
    <t>Elands Eganic Bark large nuggets - 20dm</t>
  </si>
  <si>
    <t>Elands Eganic Bark large nuggets</t>
  </si>
  <si>
    <t>20dm</t>
  </si>
  <si>
    <t xml:space="preserve">Soils / bark                            </t>
  </si>
  <si>
    <t xml:space="preserve">6009523537226  </t>
  </si>
  <si>
    <t>SO081024-225</t>
  </si>
  <si>
    <t>Elands Eganic Potting Soil - 20dm</t>
  </si>
  <si>
    <t>Elands Eganic Potting Soil</t>
  </si>
  <si>
    <t xml:space="preserve">6009523537233  </t>
  </si>
  <si>
    <t>SO081024-227</t>
  </si>
  <si>
    <t>Elands Eganic Stable Mulch - 20dm</t>
  </si>
  <si>
    <t>Elands Eganic Stable Mulch</t>
  </si>
  <si>
    <t xml:space="preserve">6009523550836  </t>
  </si>
  <si>
    <t>SO081024-229</t>
  </si>
  <si>
    <t>CompaqPEAT/105:Med 0 20mm p/b-250L</t>
  </si>
  <si>
    <t>CompaqPEAT/105:Med 0 20mm p/b</t>
  </si>
  <si>
    <t>250L</t>
  </si>
  <si>
    <t xml:space="preserve">Per bale.  Inc transport                </t>
  </si>
  <si>
    <t xml:space="preserve">6009523550843  </t>
  </si>
  <si>
    <t>SO081024-231</t>
  </si>
  <si>
    <t>CompaqPEAT/401:Wht cours,0 40mm p/b-250L</t>
  </si>
  <si>
    <t>CompaqPEAT/401:Wht cours,0 40mm p/b</t>
  </si>
  <si>
    <t xml:space="preserve">6009523550812  </t>
  </si>
  <si>
    <t>SO081024-233</t>
  </si>
  <si>
    <t>CompaqPEAT/805:Extra fine,0 5mm p/b-250L</t>
  </si>
  <si>
    <t>CompaqPEAT/805:Extra fine,0 5mm p/b</t>
  </si>
  <si>
    <t xml:space="preserve">6009523538148  </t>
  </si>
  <si>
    <t>SO081024-235</t>
  </si>
  <si>
    <t>Label Stick Short -27cm</t>
  </si>
  <si>
    <t>Label Stick Short</t>
  </si>
  <si>
    <t>27cm</t>
  </si>
  <si>
    <t xml:space="preserve">Per 1000. Ex transport                  </t>
  </si>
  <si>
    <t xml:space="preserve">6009523538131  </t>
  </si>
  <si>
    <t>SO081024-237</t>
  </si>
  <si>
    <t>Label Stick with Pot Grip -265mm</t>
  </si>
  <si>
    <t>Label Stick with Pot Grip</t>
  </si>
  <si>
    <t>265mm</t>
  </si>
  <si>
    <t>265c</t>
  </si>
  <si>
    <t xml:space="preserve">6009523548277  </t>
  </si>
  <si>
    <t>SO081024-239</t>
  </si>
  <si>
    <t>Labels, sticker 90 x 50</t>
  </si>
  <si>
    <t xml:space="preserve">    </t>
  </si>
  <si>
    <t xml:space="preserve">6009523546020  </t>
  </si>
  <si>
    <t>SO081024-240</t>
  </si>
  <si>
    <t>Labels,sticker 10 x1.5</t>
  </si>
  <si>
    <t xml:space="preserve">6009523546006  </t>
  </si>
  <si>
    <t>SO081024-241</t>
  </si>
  <si>
    <t>Saucers , Plastic -14cm</t>
  </si>
  <si>
    <t>Saucers , Plastic</t>
  </si>
  <si>
    <t>14cm</t>
  </si>
  <si>
    <t xml:space="preserve">6009523546013  </t>
  </si>
  <si>
    <t>SO081024-242</t>
  </si>
  <si>
    <t>Saucers , Plastic -20cm</t>
  </si>
  <si>
    <t xml:space="preserve">6009523511165  </t>
  </si>
  <si>
    <t>SO081024-243</t>
  </si>
  <si>
    <t>Stakes Treated - 0.75m</t>
  </si>
  <si>
    <t>Stakes Treated</t>
  </si>
  <si>
    <t>0.75m</t>
  </si>
  <si>
    <t xml:space="preserve">Min 5 per pack.  Price is per 1 unit    </t>
  </si>
  <si>
    <t>75cm</t>
  </si>
  <si>
    <t xml:space="preserve">6009523511172  </t>
  </si>
  <si>
    <t>SO081024-245</t>
  </si>
  <si>
    <t>Stakes Treated - 0.90m</t>
  </si>
  <si>
    <t>0.90m</t>
  </si>
  <si>
    <t>90cm</t>
  </si>
  <si>
    <t xml:space="preserve">6009523511103  </t>
  </si>
  <si>
    <t>SO081024-247</t>
  </si>
  <si>
    <t>Stakes Treated - 1.2m</t>
  </si>
  <si>
    <t>1.2m</t>
  </si>
  <si>
    <t xml:space="preserve">Min 5 per pack. Price is per 1 unit     </t>
  </si>
  <si>
    <t>1,2m</t>
  </si>
  <si>
    <t xml:space="preserve">6009523511110  </t>
  </si>
  <si>
    <t>SO081024-249</t>
  </si>
  <si>
    <t>Stakes Treated - 1.5m</t>
  </si>
  <si>
    <t>1.5m</t>
  </si>
  <si>
    <t>1,5m</t>
  </si>
  <si>
    <t xml:space="preserve">6009523511127  </t>
  </si>
  <si>
    <t>SO081024-251</t>
  </si>
  <si>
    <t>Stakes Treated - 1.8m</t>
  </si>
  <si>
    <t>1.8m</t>
  </si>
  <si>
    <t>1,8m</t>
  </si>
  <si>
    <t xml:space="preserve">6009523511134  </t>
  </si>
  <si>
    <t>SO081024-253</t>
  </si>
  <si>
    <t>Stakes Treated - 2.1m</t>
  </si>
  <si>
    <t>2.1m</t>
  </si>
  <si>
    <t>2,1m</t>
  </si>
  <si>
    <t xml:space="preserve">6009523550553  </t>
  </si>
  <si>
    <t>SO081024-255</t>
  </si>
  <si>
    <t>Bamboo Trellis 3 cross pce (40cm x 20cm)</t>
  </si>
  <si>
    <t xml:space="preserve">Min 10 per pack. Price is per 1 unit    </t>
  </si>
  <si>
    <t>40cm</t>
  </si>
  <si>
    <t xml:space="preserve">6009523550935  </t>
  </si>
  <si>
    <t>SO081024-257</t>
  </si>
  <si>
    <t>Bamboo Trellis 4 cross pce (60cm x 28cm)</t>
  </si>
  <si>
    <t>60cm</t>
  </si>
  <si>
    <t xml:space="preserve">6009523550942  </t>
  </si>
  <si>
    <t>SO081024-259</t>
  </si>
  <si>
    <t>Bamboo Trellis 4 cross pce (85cm x 33cm)</t>
  </si>
  <si>
    <t>85cm</t>
  </si>
  <si>
    <t xml:space="preserve">6009523551062  </t>
  </si>
  <si>
    <t>SO081024-261</t>
  </si>
  <si>
    <t>Bamboo Trellis 4 cross pce (1.1m x 33cm)</t>
  </si>
  <si>
    <t>1.1m</t>
  </si>
  <si>
    <t>Wholesale</t>
  </si>
  <si>
    <t>Aloidendron 'Booysen'(Dichto:Barb)</t>
  </si>
  <si>
    <t>Coprosma Pacific Sunrise</t>
  </si>
  <si>
    <t>Ficus carica (Fig 'Cape Brown')</t>
  </si>
  <si>
    <t>Ficus carica Fig 'Avignon'(Black)</t>
  </si>
  <si>
    <t>Fuchsia 'Sundancer' PBR PW</t>
  </si>
  <si>
    <t>Grass Pennisetum clan. (Kikuyu)</t>
  </si>
  <si>
    <t>Plectranthus coleoides</t>
  </si>
  <si>
    <t>Portulacaria afra 'Prostrata'</t>
  </si>
  <si>
    <t>Sisyrinchium striatum 'Aunt May'</t>
  </si>
  <si>
    <t>**Order Deadline 16:00 ----------------,  --------th Feb 2024**</t>
  </si>
  <si>
    <t>**First Delivery starts ----------------, --------th Feb 2024**</t>
  </si>
  <si>
    <r>
      <rPr>
        <b/>
        <u/>
        <sz val="24"/>
        <color theme="0"/>
        <rFont val="Arial"/>
        <family val="2"/>
      </rPr>
      <t>Limited:</t>
    </r>
    <r>
      <rPr>
        <sz val="24"/>
        <color theme="0"/>
        <rFont val="Arial"/>
        <family val="2"/>
      </rPr>
      <t xml:space="preserve"> </t>
    </r>
    <r>
      <rPr>
        <i/>
        <sz val="24"/>
        <color theme="0"/>
        <rFont val="Arial"/>
        <family val="2"/>
      </rPr>
      <t>Limited numbers, availability is subject to first come first serve.</t>
    </r>
  </si>
  <si>
    <r>
      <rPr>
        <b/>
        <u/>
        <sz val="24"/>
        <color theme="0"/>
        <rFont val="Arial"/>
        <family val="2"/>
      </rPr>
      <t>Coming on:</t>
    </r>
    <r>
      <rPr>
        <sz val="24"/>
        <color theme="0"/>
        <rFont val="Arial"/>
        <family val="2"/>
      </rPr>
      <t xml:space="preserve"> </t>
    </r>
    <r>
      <rPr>
        <i/>
        <sz val="24"/>
        <color theme="0"/>
        <rFont val="Arial"/>
        <family val="2"/>
      </rPr>
      <t>Stock is few weeks/months away from Elands standard specifications for the retail trade, but is available for sales.</t>
    </r>
  </si>
  <si>
    <r>
      <rPr>
        <b/>
        <u/>
        <sz val="24"/>
        <color theme="0"/>
        <rFont val="Arial"/>
        <family val="2"/>
      </rPr>
      <t>Land/s Quality:</t>
    </r>
    <r>
      <rPr>
        <sz val="24"/>
        <color theme="0"/>
        <rFont val="Arial"/>
        <family val="2"/>
      </rPr>
      <t xml:space="preserve"> </t>
    </r>
    <r>
      <rPr>
        <i/>
        <sz val="24"/>
        <color theme="0"/>
        <rFont val="Arial"/>
        <family val="2"/>
      </rPr>
      <t>Stock is past Elands standard specifications for retail trade, but is available for sales.</t>
    </r>
  </si>
  <si>
    <t>Business Name:</t>
  </si>
  <si>
    <t>Client Name:</t>
  </si>
  <si>
    <t>PRICES EXCLUDE VAT AND TRANSPORT **Invoice discount not given on specials.
While every effort is made to fulfil orders we are unable to guarantee stock availability until products are pulled.</t>
  </si>
  <si>
    <t>Product Name</t>
  </si>
  <si>
    <t>Notes</t>
  </si>
  <si>
    <t>HARDWARE</t>
  </si>
  <si>
    <t>Cacti 10cm Weltevrede (MOQ 12)</t>
  </si>
  <si>
    <t>Cacti 2cm Weltevrede (MOQ 20)</t>
  </si>
  <si>
    <t>2cm</t>
  </si>
  <si>
    <t>MOORLAND SEEDLINGS AVAILABILITY LIST</t>
  </si>
  <si>
    <t>DATE: 19 Feb 2024</t>
  </si>
  <si>
    <t>IN STOCK</t>
  </si>
  <si>
    <t>ORDER</t>
  </si>
  <si>
    <t>NOTES</t>
  </si>
  <si>
    <t>Alyssum White</t>
  </si>
  <si>
    <t>Antirrhinum Mix</t>
  </si>
  <si>
    <t>Antirrhinum Purple</t>
  </si>
  <si>
    <t>Antirrhinum Rose</t>
  </si>
  <si>
    <t>Antriihinum Yellow</t>
  </si>
  <si>
    <t>Begonia Eris mix</t>
  </si>
  <si>
    <t>Begonia Sprint mix</t>
  </si>
  <si>
    <t>Begonia Sprint Red</t>
  </si>
  <si>
    <t>Begonia Sprint White</t>
  </si>
  <si>
    <t>Celosia Mix</t>
  </si>
  <si>
    <t>Celosia Orange</t>
  </si>
  <si>
    <t>Celosia Cherry Red</t>
  </si>
  <si>
    <t>Celosia Yellow</t>
  </si>
  <si>
    <t>Coleus Mix</t>
  </si>
  <si>
    <t>Coleus Rose</t>
  </si>
  <si>
    <t>Dianthus Mix</t>
  </si>
  <si>
    <t>Dianthus Pink Blush</t>
  </si>
  <si>
    <t>Dianthus Purple Picotee</t>
  </si>
  <si>
    <t>Dianthus Scarlet</t>
  </si>
  <si>
    <t>Dianthus Strawberry</t>
  </si>
  <si>
    <t>Not in flower</t>
  </si>
  <si>
    <t>Dianthus White</t>
  </si>
  <si>
    <t>Hypoestes Mix</t>
  </si>
  <si>
    <t>Hypoestes Rose</t>
  </si>
  <si>
    <t>Hypoestes White</t>
  </si>
  <si>
    <t>Gazania Frosty Mix</t>
  </si>
  <si>
    <t>Gazania Frosty Red</t>
  </si>
  <si>
    <t>Gazania Mix</t>
  </si>
  <si>
    <t>Gazania Orange</t>
  </si>
  <si>
    <t>Gazania Orange Flame</t>
  </si>
  <si>
    <t>Gazania Pink Shades</t>
  </si>
  <si>
    <t>Gazania Rose</t>
  </si>
  <si>
    <t>Gazania Red With Ring</t>
  </si>
  <si>
    <t>Gazania Red Shades</t>
  </si>
  <si>
    <t>Gazania White</t>
  </si>
  <si>
    <t>Gazania Yellow</t>
  </si>
  <si>
    <t>Gazania Yellow Flame</t>
  </si>
  <si>
    <t>Impatiens Beacon Coral</t>
  </si>
  <si>
    <t>Impatiens Lipstick</t>
  </si>
  <si>
    <t>Impatiens Beacon Mix</t>
  </si>
  <si>
    <t>Impatiens Beacon Red</t>
  </si>
  <si>
    <t>Impatiens Beacon White</t>
  </si>
  <si>
    <t>Lobelia Blue</t>
  </si>
  <si>
    <t>Lobelia Mix</t>
  </si>
  <si>
    <t>Buds</t>
  </si>
  <si>
    <t>Marigold Durango Mix</t>
  </si>
  <si>
    <t>Marigold Taishan Mix</t>
  </si>
  <si>
    <t>Marigold Taishan Orange</t>
  </si>
  <si>
    <t>Marigold Taishan Yellow</t>
  </si>
  <si>
    <t>Dahlia Mix</t>
  </si>
  <si>
    <t>Pansy Blotch Mix</t>
  </si>
  <si>
    <t>Pansy Clear Mix</t>
  </si>
  <si>
    <t>Pansy Citrus Mix</t>
  </si>
  <si>
    <t>Pansy Denim</t>
  </si>
  <si>
    <t>Pansy Pink shades</t>
  </si>
  <si>
    <t>Pansy Sangria</t>
  </si>
  <si>
    <t>Pansy Scarlet</t>
  </si>
  <si>
    <t>Pansy Yellow Blotch</t>
  </si>
  <si>
    <t>Petunia Limbo Blue</t>
  </si>
  <si>
    <t>Petunia Limbo Blue Picotee</t>
  </si>
  <si>
    <t>Petunia Limbo Blue Veined</t>
  </si>
  <si>
    <t xml:space="preserve">Petunia Limbo Burgundy </t>
  </si>
  <si>
    <t>Petunia Limbo Burgundy Picotee</t>
  </si>
  <si>
    <t>Petunia Limbo Mix</t>
  </si>
  <si>
    <t>Petunia Limbo Orchid Veined</t>
  </si>
  <si>
    <t>Petunia Limbo Pink</t>
  </si>
  <si>
    <t>Petunia Prism Sunshine</t>
  </si>
  <si>
    <t>Petunia Limbo Red</t>
  </si>
  <si>
    <t>Petunia Limbo Red Picotee</t>
  </si>
  <si>
    <t>Petunia Limbo Rose Picotee</t>
  </si>
  <si>
    <t>Petunia Limbo White</t>
  </si>
  <si>
    <t>Portulaca Mix</t>
  </si>
  <si>
    <t>Portulaca Peppermint</t>
  </si>
  <si>
    <t>Vinca Mix</t>
  </si>
  <si>
    <t>Vinca Blush</t>
  </si>
  <si>
    <t>Vinca Red</t>
  </si>
  <si>
    <t>Vinca White</t>
  </si>
  <si>
    <t>Verbena Mix</t>
  </si>
  <si>
    <t>Verbena Red with eye</t>
  </si>
  <si>
    <t>Verbena Purple</t>
  </si>
  <si>
    <t>Verbena White</t>
  </si>
  <si>
    <t>Salvia Formula Mix</t>
  </si>
  <si>
    <t>Salvia Reddy Red</t>
  </si>
  <si>
    <t>Salvia Victoria Blue</t>
  </si>
  <si>
    <t>Viola Denim</t>
  </si>
  <si>
    <t>Viola Mix</t>
  </si>
  <si>
    <t>Viola Midnight Glow</t>
  </si>
  <si>
    <t>Viola Purple Face</t>
  </si>
  <si>
    <t>Viola White</t>
  </si>
  <si>
    <t>Viola Y.T.T</t>
  </si>
  <si>
    <t>Zinnia Profusion Red</t>
  </si>
  <si>
    <t>Zinnia Double Mix</t>
  </si>
  <si>
    <t>Zinnia Mix</t>
  </si>
  <si>
    <t>Cornflower Mix</t>
  </si>
  <si>
    <t>Beetroot</t>
  </si>
  <si>
    <t>Brinjal</t>
  </si>
  <si>
    <t>Violet Moon</t>
  </si>
  <si>
    <t>Broccoli</t>
  </si>
  <si>
    <t>Montop</t>
  </si>
  <si>
    <t>Cabbage:  Baby Green</t>
  </si>
  <si>
    <t>Perfection Cross</t>
  </si>
  <si>
    <t>Cabbage:  Baby Red</t>
  </si>
  <si>
    <t>Omero</t>
  </si>
  <si>
    <t>Cabbage: Green Large</t>
  </si>
  <si>
    <t>Star 3301</t>
  </si>
  <si>
    <t>Cabbage: Joi Choi</t>
  </si>
  <si>
    <t xml:space="preserve">Cauliflower </t>
  </si>
  <si>
    <t>Freedom</t>
  </si>
  <si>
    <t xml:space="preserve">Chillie:  Cayenne </t>
  </si>
  <si>
    <t>Tracer</t>
  </si>
  <si>
    <t>Chillie:  Jalapeno</t>
  </si>
  <si>
    <t>Chillie:  Habanero</t>
  </si>
  <si>
    <t>Kale</t>
  </si>
  <si>
    <t>Leeks</t>
  </si>
  <si>
    <t>Lettuce:  Butter</t>
  </si>
  <si>
    <t>Faustina</t>
  </si>
  <si>
    <t>Lettuce:  Cos Green</t>
  </si>
  <si>
    <t>Ralston</t>
  </si>
  <si>
    <t>Lettuce: Crisp Head</t>
  </si>
  <si>
    <t>Robinson</t>
  </si>
  <si>
    <t>Lettuce:  Frilly Green</t>
  </si>
  <si>
    <t>Locarno</t>
  </si>
  <si>
    <t>Lettuce:  Frilly Red</t>
  </si>
  <si>
    <t>Concorde</t>
  </si>
  <si>
    <t xml:space="preserve">Lettuce:  Little Gem </t>
  </si>
  <si>
    <t>Olite</t>
  </si>
  <si>
    <t xml:space="preserve">Lettuce:  Green Oak </t>
  </si>
  <si>
    <t>Smile</t>
  </si>
  <si>
    <t>Pepper:  Green</t>
  </si>
  <si>
    <t>Capricorn</t>
  </si>
  <si>
    <t>Pepper:  Red</t>
  </si>
  <si>
    <t>Plato</t>
  </si>
  <si>
    <t>Pepper:  Sweet Red</t>
  </si>
  <si>
    <t>Redbite</t>
  </si>
  <si>
    <t>Spinach:  FHG</t>
  </si>
  <si>
    <t>Ford Hook Giant</t>
  </si>
  <si>
    <t>Spring Onion</t>
  </si>
  <si>
    <t xml:space="preserve">Tomato: Big </t>
  </si>
  <si>
    <t>Rodade</t>
  </si>
  <si>
    <t xml:space="preserve">Tomato: Jam </t>
  </si>
  <si>
    <t>Heinz</t>
  </si>
  <si>
    <t>Tomato: Cherry</t>
  </si>
  <si>
    <t>Little Wonder</t>
  </si>
  <si>
    <t>Basil</t>
  </si>
  <si>
    <t>Celery</t>
  </si>
  <si>
    <t>Chives</t>
  </si>
  <si>
    <t>Coriander</t>
  </si>
  <si>
    <t>Dill</t>
  </si>
  <si>
    <t>Fennel</t>
  </si>
  <si>
    <t>Oreganum</t>
  </si>
  <si>
    <t>Parsley Flat Leaf</t>
  </si>
  <si>
    <t>Parsley Moss Curled</t>
  </si>
  <si>
    <t>Rocket</t>
  </si>
  <si>
    <t>Sage</t>
  </si>
  <si>
    <t>Thyme</t>
  </si>
  <si>
    <t>Naartjie: Clementine</t>
  </si>
  <si>
    <t>Seedles, Easy peeler, Small</t>
  </si>
  <si>
    <t>Naartjie:  Nova</t>
  </si>
  <si>
    <t>Juicy, Sweet, Easy Peeler, Medium</t>
  </si>
  <si>
    <t>Naartjie:  Mandarin</t>
  </si>
  <si>
    <t>Exceptional Tasty, Large</t>
  </si>
  <si>
    <t>Grapefruit</t>
  </si>
  <si>
    <t>Juicy, Tangy, Fragrant</t>
  </si>
  <si>
    <t>Orange:  Valencia</t>
  </si>
  <si>
    <t>Juicy, Thin smooth skin</t>
  </si>
  <si>
    <t>Orange:  Navel</t>
  </si>
  <si>
    <t>Orange: Navel with red flesh</t>
  </si>
  <si>
    <t>Blood Orange</t>
  </si>
  <si>
    <t>Lemon:  Lisbon</t>
  </si>
  <si>
    <t>Bitter, Acidic taste,Thin smooth skin</t>
  </si>
  <si>
    <t>Lime</t>
  </si>
  <si>
    <t>Juicy, Aromatic, Acid</t>
  </si>
  <si>
    <r>
      <t xml:space="preserve">Please note seedlings sales are only available to the following areas:
</t>
    </r>
    <r>
      <rPr>
        <b/>
        <sz val="14"/>
        <color rgb="FFFF0000"/>
        <rFont val="Calibri"/>
        <family val="2"/>
        <scheme val="minor"/>
      </rPr>
      <t>West of Mossel Bay,North of Oudtshoorn,Inland from Grahamstown,
East of Port Alfred coastal route &amp; Inland.</t>
    </r>
    <r>
      <rPr>
        <b/>
        <sz val="14"/>
        <color theme="1"/>
        <rFont val="Calibri"/>
        <family val="2"/>
        <scheme val="minor"/>
      </rPr>
      <t xml:space="preserve">
All other areas please contact Moorland seedlings direct or Charlene Dawson                                 067 623 5685</t>
    </r>
  </si>
  <si>
    <r>
      <t xml:space="preserve">***Minimum order for seedlings - </t>
    </r>
    <r>
      <rPr>
        <b/>
        <sz val="14"/>
        <color rgb="FFFF0000"/>
        <rFont val="Arial Black"/>
        <family val="2"/>
      </rPr>
      <t xml:space="preserve">84 </t>
    </r>
    <r>
      <rPr>
        <b/>
        <sz val="14"/>
        <color theme="1"/>
        <rFont val="Arial Black"/>
        <family val="2"/>
      </rPr>
      <t>(6pk Punnets)***</t>
    </r>
  </si>
  <si>
    <r>
      <t xml:space="preserve">Ordering deadline is </t>
    </r>
    <r>
      <rPr>
        <b/>
        <sz val="12"/>
        <color theme="1"/>
        <rFont val="Arial Black"/>
        <family val="2"/>
      </rPr>
      <t>Wednesday 16h00</t>
    </r>
    <r>
      <rPr>
        <b/>
        <sz val="14"/>
        <color rgb="FFFF0000"/>
        <rFont val="Calibri"/>
        <family val="2"/>
        <scheme val="minor"/>
      </rPr>
      <t>, for delivery the following week</t>
    </r>
  </si>
  <si>
    <r>
      <t xml:space="preserve">Ordering deadline is </t>
    </r>
    <r>
      <rPr>
        <b/>
        <sz val="12"/>
        <rFont val="Arial Black"/>
        <family val="2"/>
      </rPr>
      <t>16h00 Wednesday</t>
    </r>
    <r>
      <rPr>
        <b/>
        <sz val="14"/>
        <color rgb="FFFF0000"/>
        <rFont val="Calibri"/>
        <family val="2"/>
        <scheme val="minor"/>
      </rPr>
      <t>, for delivery the following week</t>
    </r>
  </si>
  <si>
    <r>
      <t>CITRUS TREES:</t>
    </r>
    <r>
      <rPr>
        <b/>
        <sz val="14"/>
        <color rgb="FFFF0000"/>
        <rFont val="Calibri"/>
        <family val="2"/>
        <scheme val="minor"/>
      </rPr>
      <t xml:space="preserve"> Please note</t>
    </r>
    <r>
      <rPr>
        <b/>
        <sz val="14"/>
        <color theme="1"/>
        <rFont val="Calibri"/>
        <family val="2"/>
        <scheme val="minor"/>
      </rPr>
      <t xml:space="preserve"> WE ARE, BY LAW, UNABLE TO DELIVER TO THE 
WESTERN CAPE and NORTHEN CAPE areas</t>
    </r>
  </si>
  <si>
    <t>CITRUS TREES - EASTERN CAPE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</si>
</sst>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&quot;±&quot;#,##0.00\ &quot;m&quot;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0"/>
      <name val="Arial"/>
      <family val="2"/>
    </font>
    <font>
      <b/>
      <sz val="16"/>
      <color theme="0"/>
      <name val="Arial"/>
      <family val="2"/>
    </font>
    <font>
      <sz val="28"/>
      <name val="Arial"/>
      <family val="2"/>
    </font>
    <font>
      <sz val="26"/>
      <name val="Arial"/>
      <family val="2"/>
    </font>
    <font>
      <sz val="28"/>
      <color theme="0"/>
      <name val="Arial"/>
      <family val="2"/>
    </font>
    <font>
      <sz val="24"/>
      <name val="Arial"/>
      <family val="2"/>
    </font>
    <font>
      <b/>
      <sz val="24"/>
      <name val="Calibri"/>
      <family val="2"/>
      <scheme val="minor"/>
    </font>
    <font>
      <b/>
      <sz val="26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sz val="28"/>
      <name val="Calibri"/>
      <family val="2"/>
      <scheme val="minor"/>
    </font>
    <font>
      <sz val="26"/>
      <name val="Calibri"/>
      <family val="2"/>
      <scheme val="minor"/>
    </font>
    <font>
      <sz val="28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Arial"/>
      <family val="2"/>
    </font>
    <font>
      <sz val="24"/>
      <name val="Segoe UI Black"/>
      <family val="2"/>
    </font>
    <font>
      <sz val="24"/>
      <color theme="1"/>
      <name val="Segoe UI Black"/>
      <family val="2"/>
    </font>
    <font>
      <b/>
      <sz val="24"/>
      <name val="Segoe UI Black"/>
      <family val="2"/>
    </font>
    <font>
      <b/>
      <sz val="28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8"/>
      <color theme="0"/>
      <name val="Arial"/>
      <family val="2"/>
    </font>
    <font>
      <b/>
      <sz val="20"/>
      <name val="Arial"/>
      <family val="2"/>
    </font>
    <font>
      <sz val="48"/>
      <name val="Arial"/>
      <family val="2"/>
    </font>
    <font>
      <sz val="20"/>
      <name val="Arial"/>
      <family val="2"/>
    </font>
    <font>
      <sz val="24"/>
      <color theme="0"/>
      <name val="Arial"/>
      <family val="2"/>
    </font>
    <font>
      <b/>
      <u/>
      <sz val="24"/>
      <color theme="0"/>
      <name val="Arial"/>
      <family val="2"/>
    </font>
    <font>
      <i/>
      <sz val="24"/>
      <color theme="0"/>
      <name val="Arial"/>
      <family val="2"/>
    </font>
    <font>
      <b/>
      <sz val="48"/>
      <color rgb="FFFF0000"/>
      <name val="Calibri"/>
      <family val="2"/>
      <scheme val="minor"/>
    </font>
    <font>
      <b/>
      <sz val="36"/>
      <color rgb="FFC0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Arial Black"/>
      <family val="2"/>
    </font>
    <font>
      <b/>
      <sz val="14"/>
      <color theme="1"/>
      <name val="Arial Black"/>
      <family val="2"/>
    </font>
    <font>
      <b/>
      <sz val="14"/>
      <color rgb="FFFF0000"/>
      <name val="Arial Black"/>
      <family val="2"/>
    </font>
    <font>
      <b/>
      <sz val="12"/>
      <color theme="1"/>
      <name val="Arial Black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2" fillId="2" borderId="0" xfId="0" applyFont="1" applyFill="1" applyAlignment="1">
      <alignment vertical="center" wrapText="1"/>
    </xf>
    <xf numFmtId="9" fontId="2" fillId="2" borderId="0" xfId="0" applyNumberFormat="1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wrapText="1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quotePrefix="1" applyFont="1" applyBorder="1" applyAlignment="1">
      <alignment horizontal="center" vertical="center" wrapText="1"/>
    </xf>
    <xf numFmtId="164" fontId="16" fillId="2" borderId="9" xfId="0" applyNumberFormat="1" applyFont="1" applyFill="1" applyBorder="1" applyAlignment="1">
      <alignment horizontal="left" vertical="center"/>
    </xf>
    <xf numFmtId="0" fontId="13" fillId="0" borderId="9" xfId="0" applyFont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wrapText="1"/>
    </xf>
    <xf numFmtId="0" fontId="20" fillId="2" borderId="0" xfId="0" applyFont="1" applyFill="1" applyAlignment="1">
      <alignment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9" xfId="0" quotePrefix="1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2" fillId="4" borderId="18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 wrapText="1"/>
    </xf>
    <xf numFmtId="0" fontId="22" fillId="4" borderId="19" xfId="0" applyFont="1" applyFill="1" applyBorder="1" applyAlignment="1">
      <alignment horizontal="center" vertical="center"/>
    </xf>
    <xf numFmtId="0" fontId="13" fillId="4" borderId="19" xfId="0" quotePrefix="1" applyFont="1" applyFill="1" applyBorder="1" applyAlignment="1">
      <alignment horizontal="center" vertical="center" wrapText="1"/>
    </xf>
    <xf numFmtId="164" fontId="21" fillId="4" borderId="21" xfId="0" applyNumberFormat="1" applyFont="1" applyFill="1" applyBorder="1" applyAlignment="1">
      <alignment horizontal="left" vertical="center"/>
    </xf>
    <xf numFmtId="164" fontId="16" fillId="2" borderId="8" xfId="0" applyNumberFormat="1" applyFont="1" applyFill="1" applyBorder="1" applyAlignment="1">
      <alignment horizontal="left" vertical="center"/>
    </xf>
    <xf numFmtId="164" fontId="32" fillId="2" borderId="9" xfId="0" applyNumberFormat="1" applyFont="1" applyFill="1" applyBorder="1" applyAlignment="1">
      <alignment horizontal="left" vertical="center"/>
    </xf>
    <xf numFmtId="164" fontId="33" fillId="2" borderId="9" xfId="0" applyNumberFormat="1" applyFont="1" applyFill="1" applyBorder="1" applyAlignment="1">
      <alignment horizontal="left" vertical="center"/>
    </xf>
    <xf numFmtId="164" fontId="34" fillId="2" borderId="9" xfId="0" applyNumberFormat="1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37" fillId="0" borderId="0" xfId="0" applyFont="1"/>
    <xf numFmtId="0" fontId="0" fillId="0" borderId="9" xfId="0" applyBorder="1"/>
    <xf numFmtId="0" fontId="37" fillId="0" borderId="0" xfId="0" applyFont="1" applyAlignment="1">
      <alignment horizontal="center"/>
    </xf>
    <xf numFmtId="0" fontId="36" fillId="0" borderId="9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6" fillId="0" borderId="0" xfId="0" applyFont="1" applyAlignment="1">
      <alignment horizontal="right" vertical="top"/>
    </xf>
    <xf numFmtId="0" fontId="37" fillId="0" borderId="9" xfId="0" applyFont="1" applyBorder="1"/>
    <xf numFmtId="0" fontId="36" fillId="0" borderId="21" xfId="0" applyFont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9" xfId="0" applyFont="1" applyBorder="1" applyAlignment="1">
      <alignment horizontal="left"/>
    </xf>
    <xf numFmtId="0" fontId="36" fillId="0" borderId="9" xfId="0" applyFont="1" applyBorder="1" applyAlignment="1">
      <alignment horizontal="center" vertical="center"/>
    </xf>
    <xf numFmtId="0" fontId="38" fillId="0" borderId="9" xfId="0" applyFont="1" applyBorder="1"/>
    <xf numFmtId="0" fontId="36" fillId="0" borderId="9" xfId="0" applyFont="1" applyBorder="1" applyAlignment="1">
      <alignment horizontal="center" vertical="top"/>
    </xf>
    <xf numFmtId="0" fontId="36" fillId="0" borderId="27" xfId="0" applyFont="1" applyBorder="1" applyAlignment="1">
      <alignment horizontal="center"/>
    </xf>
    <xf numFmtId="0" fontId="38" fillId="0" borderId="0" xfId="0" applyFont="1" applyAlignment="1">
      <alignment horizontal="left"/>
    </xf>
    <xf numFmtId="0" fontId="36" fillId="0" borderId="21" xfId="0" applyFont="1" applyBorder="1" applyAlignment="1">
      <alignment horizontal="right" vertical="top"/>
    </xf>
    <xf numFmtId="0" fontId="0" fillId="0" borderId="16" xfId="0" applyBorder="1"/>
    <xf numFmtId="0" fontId="36" fillId="0" borderId="9" xfId="0" applyFont="1" applyBorder="1"/>
    <xf numFmtId="0" fontId="36" fillId="0" borderId="9" xfId="0" applyFont="1" applyBorder="1" applyAlignment="1">
      <alignment horizontal="right" vertical="top"/>
    </xf>
    <xf numFmtId="0" fontId="35" fillId="0" borderId="9" xfId="0" applyFont="1" applyBorder="1" applyAlignment="1">
      <alignment horizontal="center"/>
    </xf>
    <xf numFmtId="0" fontId="37" fillId="0" borderId="8" xfId="0" applyFont="1" applyBorder="1"/>
    <xf numFmtId="0" fontId="36" fillId="0" borderId="14" xfId="0" applyFont="1" applyBorder="1"/>
    <xf numFmtId="0" fontId="36" fillId="0" borderId="28" xfId="0" applyFont="1" applyBorder="1"/>
    <xf numFmtId="0" fontId="22" fillId="4" borderId="18" xfId="0" applyFont="1" applyFill="1" applyBorder="1" applyAlignment="1">
      <alignment horizontal="left" vertical="center" wrapText="1"/>
    </xf>
    <xf numFmtId="0" fontId="22" fillId="4" borderId="19" xfId="0" applyFont="1" applyFill="1" applyBorder="1" applyAlignment="1">
      <alignment horizontal="left" vertical="center" wrapText="1"/>
    </xf>
    <xf numFmtId="0" fontId="22" fillId="4" borderId="20" xfId="0" applyFont="1" applyFill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44" fontId="31" fillId="4" borderId="18" xfId="6" applyFont="1" applyFill="1" applyBorder="1" applyAlignment="1">
      <alignment horizontal="center" vertical="center"/>
    </xf>
    <xf numFmtId="44" fontId="31" fillId="4" borderId="19" xfId="6" applyFont="1" applyFill="1" applyBorder="1" applyAlignment="1">
      <alignment horizontal="center" vertical="center"/>
    </xf>
    <xf numFmtId="44" fontId="31" fillId="4" borderId="20" xfId="6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2" borderId="18" xfId="0" applyFont="1" applyFill="1" applyBorder="1" applyAlignment="1">
      <alignment horizontal="left" vertical="center" wrapText="1"/>
    </xf>
    <xf numFmtId="0" fontId="30" fillId="2" borderId="19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14" fontId="25" fillId="2" borderId="10" xfId="0" applyNumberFormat="1" applyFont="1" applyFill="1" applyBorder="1" applyAlignment="1">
      <alignment horizontal="center" vertical="center" wrapText="1"/>
    </xf>
    <xf numFmtId="14" fontId="25" fillId="2" borderId="11" xfId="0" applyNumberFormat="1" applyFont="1" applyFill="1" applyBorder="1" applyAlignment="1">
      <alignment horizontal="center" vertical="center" wrapText="1"/>
    </xf>
    <xf numFmtId="14" fontId="25" fillId="2" borderId="12" xfId="0" applyNumberFormat="1" applyFont="1" applyFill="1" applyBorder="1" applyAlignment="1">
      <alignment horizontal="center" vertical="center" wrapText="1"/>
    </xf>
    <xf numFmtId="14" fontId="25" fillId="2" borderId="13" xfId="0" applyNumberFormat="1" applyFont="1" applyFill="1" applyBorder="1" applyAlignment="1">
      <alignment horizontal="center" vertical="center" wrapText="1"/>
    </xf>
    <xf numFmtId="14" fontId="25" fillId="2" borderId="0" xfId="0" applyNumberFormat="1" applyFont="1" applyFill="1" applyAlignment="1">
      <alignment horizontal="center" vertical="center" wrapText="1"/>
    </xf>
    <xf numFmtId="14" fontId="25" fillId="2" borderId="14" xfId="0" applyNumberFormat="1" applyFont="1" applyFill="1" applyBorder="1" applyAlignment="1">
      <alignment horizontal="center" vertical="center" wrapText="1"/>
    </xf>
    <xf numFmtId="14" fontId="25" fillId="2" borderId="15" xfId="0" applyNumberFormat="1" applyFont="1" applyFill="1" applyBorder="1" applyAlignment="1">
      <alignment horizontal="center" vertical="center" wrapText="1"/>
    </xf>
    <xf numFmtId="14" fontId="25" fillId="2" borderId="16" xfId="0" applyNumberFormat="1" applyFont="1" applyFill="1" applyBorder="1" applyAlignment="1">
      <alignment horizontal="center" vertical="center" wrapText="1"/>
    </xf>
    <xf numFmtId="14" fontId="25" fillId="2" borderId="17" xfId="0" applyNumberFormat="1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40" fillId="0" borderId="18" xfId="0" applyFont="1" applyBorder="1" applyAlignment="1">
      <alignment horizontal="center"/>
    </xf>
    <xf numFmtId="0" fontId="40" fillId="0" borderId="19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9" xfId="0" applyFont="1" applyBorder="1" applyAlignment="1">
      <alignment horizontal="center" vertical="center"/>
    </xf>
    <xf numFmtId="0" fontId="38" fillId="0" borderId="9" xfId="0" applyFont="1" applyBorder="1" applyAlignment="1">
      <alignment horizontal="left"/>
    </xf>
    <xf numFmtId="0" fontId="39" fillId="0" borderId="6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7" xfId="0" applyFont="1" applyBorder="1" applyAlignment="1">
      <alignment horizontal="center" wrapText="1"/>
    </xf>
    <xf numFmtId="0" fontId="36" fillId="0" borderId="9" xfId="0" applyFont="1" applyBorder="1" applyAlignment="1">
      <alignment horizontal="center"/>
    </xf>
    <xf numFmtId="0" fontId="39" fillId="0" borderId="18" xfId="0" applyFont="1" applyBorder="1" applyAlignment="1">
      <alignment horizontal="center" wrapText="1"/>
    </xf>
    <xf numFmtId="0" fontId="39" fillId="0" borderId="19" xfId="0" applyFont="1" applyBorder="1" applyAlignment="1">
      <alignment horizontal="center" wrapText="1"/>
    </xf>
    <xf numFmtId="0" fontId="39" fillId="0" borderId="20" xfId="0" applyFont="1" applyBorder="1" applyAlignment="1">
      <alignment horizontal="center" wrapText="1"/>
    </xf>
    <xf numFmtId="0" fontId="40" fillId="0" borderId="6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7" xfId="0" applyFont="1" applyBorder="1" applyAlignment="1">
      <alignment horizontal="center"/>
    </xf>
    <xf numFmtId="0" fontId="42" fillId="0" borderId="18" xfId="0" applyFont="1" applyBorder="1" applyAlignment="1">
      <alignment horizontal="center"/>
    </xf>
    <xf numFmtId="0" fontId="42" fillId="0" borderId="19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37" fillId="0" borderId="9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/>
    </xf>
    <xf numFmtId="0" fontId="45" fillId="0" borderId="19" xfId="0" applyFont="1" applyBorder="1" applyAlignment="1">
      <alignment horizontal="center"/>
    </xf>
    <xf numFmtId="0" fontId="45" fillId="0" borderId="20" xfId="0" applyFont="1" applyBorder="1" applyAlignment="1">
      <alignment horizontal="center"/>
    </xf>
  </cellXfs>
  <cellStyles count="8">
    <cellStyle name="Currency 2" xfId="6" xr:uid="{782F911F-1880-4647-AE0F-2F0D9B4A0B45}"/>
    <cellStyle name="Currency 3" xfId="7" xr:uid="{CE9486B7-7D2F-4072-B23F-BF962904818A}"/>
    <cellStyle name="Currency 4" xfId="5" xr:uid="{2CC43FC8-6833-4792-B2EE-360E7E44BEB9}"/>
    <cellStyle name="Currency 5" xfId="4" xr:uid="{D25DF3ED-7CC7-4CEF-BD14-66E475CF3AC0}"/>
    <cellStyle name="Currency 6" xfId="3" xr:uid="{1FA4F203-ADB1-4470-84A3-38EFE95A852A}"/>
    <cellStyle name="Currency 7" xfId="2" xr:uid="{BC8F3250-4580-40EE-9966-FF0E67047249}"/>
    <cellStyle name="Currency 8" xfId="1" xr:uid="{D76C4BA1-85AD-4C08-864C-FE690A4D1466}"/>
    <cellStyle name="Normal" xfId="0" builtinId="0"/>
  </cellStyles>
  <dxfs count="8">
    <dxf>
      <font>
        <b/>
        <i val="0"/>
        <color auto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</font>
      <fill>
        <patternFill patternType="solid">
          <fgColor rgb="FF92D050"/>
          <bgColor theme="9" tint="0.79998168889431442"/>
        </patternFill>
      </fill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247650</xdr:colOff>
      <xdr:row>4</xdr:row>
      <xdr:rowOff>1905000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FAFAA3-93EE-48D3-8F1C-F40DB0789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93050" cy="1167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FB86-3F03-4BEA-99C3-C85A379C3090}">
  <sheetPr codeName="Sheet5">
    <pageSetUpPr fitToPage="1"/>
  </sheetPr>
  <dimension ref="A1:N566"/>
  <sheetViews>
    <sheetView tabSelected="1" view="pageBreakPreview" topLeftCell="E1" zoomScale="50" zoomScaleNormal="50" zoomScaleSheetLayoutView="50" workbookViewId="0">
      <selection activeCell="H5" sqref="H1:H1048576"/>
    </sheetView>
  </sheetViews>
  <sheetFormatPr defaultRowHeight="21.75" customHeight="1" x14ac:dyDescent="0.25"/>
  <cols>
    <col min="1" max="1" width="43.5703125" style="1" hidden="1" customWidth="1"/>
    <col min="2" max="2" width="37" style="1" hidden="1" customWidth="1"/>
    <col min="3" max="3" width="83.28515625" style="1" hidden="1" customWidth="1"/>
    <col min="4" max="4" width="18.140625" style="3" hidden="1" customWidth="1"/>
    <col min="5" max="5" width="16" style="4" customWidth="1"/>
    <col min="6" max="6" width="91.85546875" style="52" bestFit="1" customWidth="1"/>
    <col min="7" max="7" width="19.28515625" style="39" customWidth="1"/>
    <col min="8" max="8" width="38.42578125" style="38" customWidth="1"/>
    <col min="9" max="9" width="40.140625" style="40" customWidth="1"/>
    <col min="10" max="10" width="12" style="41" hidden="1" customWidth="1"/>
    <col min="11" max="11" width="48.7109375" style="37" customWidth="1"/>
    <col min="12" max="12" width="13.5703125" style="42" customWidth="1"/>
    <col min="13" max="13" width="11.28515625" style="38" bestFit="1" customWidth="1"/>
    <col min="14" max="14" width="6.42578125" style="1" bestFit="1" customWidth="1"/>
    <col min="15" max="250" width="9.140625" style="1"/>
    <col min="251" max="254" width="0" style="1" hidden="1" customWidth="1"/>
    <col min="255" max="255" width="21.140625" style="1" customWidth="1"/>
    <col min="256" max="256" width="91.85546875" style="1" bestFit="1" customWidth="1"/>
    <col min="257" max="257" width="0" style="1" hidden="1" customWidth="1"/>
    <col min="258" max="258" width="50.42578125" style="1" customWidth="1"/>
    <col min="259" max="259" width="16.140625" style="1" customWidth="1"/>
    <col min="260" max="260" width="0" style="1" hidden="1" customWidth="1"/>
    <col min="261" max="261" width="19.28515625" style="1" customWidth="1"/>
    <col min="262" max="262" width="28.42578125" style="1" bestFit="1" customWidth="1"/>
    <col min="263" max="263" width="19.28515625" style="1" customWidth="1"/>
    <col min="264" max="264" width="39.85546875" style="1" customWidth="1"/>
    <col min="265" max="265" width="59.85546875" style="1" customWidth="1"/>
    <col min="266" max="266" width="12" style="1" customWidth="1"/>
    <col min="267" max="267" width="48.7109375" style="1" customWidth="1"/>
    <col min="268" max="268" width="13.5703125" style="1" customWidth="1"/>
    <col min="269" max="269" width="11.28515625" style="1" bestFit="1" customWidth="1"/>
    <col min="270" max="270" width="6.42578125" style="1" bestFit="1" customWidth="1"/>
    <col min="271" max="506" width="9.140625" style="1"/>
    <col min="507" max="510" width="0" style="1" hidden="1" customWidth="1"/>
    <col min="511" max="511" width="21.140625" style="1" customWidth="1"/>
    <col min="512" max="512" width="91.85546875" style="1" bestFit="1" customWidth="1"/>
    <col min="513" max="513" width="0" style="1" hidden="1" customWidth="1"/>
    <col min="514" max="514" width="50.42578125" style="1" customWidth="1"/>
    <col min="515" max="515" width="16.140625" style="1" customWidth="1"/>
    <col min="516" max="516" width="0" style="1" hidden="1" customWidth="1"/>
    <col min="517" max="517" width="19.28515625" style="1" customWidth="1"/>
    <col min="518" max="518" width="28.42578125" style="1" bestFit="1" customWidth="1"/>
    <col min="519" max="519" width="19.28515625" style="1" customWidth="1"/>
    <col min="520" max="520" width="39.85546875" style="1" customWidth="1"/>
    <col min="521" max="521" width="59.85546875" style="1" customWidth="1"/>
    <col min="522" max="522" width="12" style="1" customWidth="1"/>
    <col min="523" max="523" width="48.7109375" style="1" customWidth="1"/>
    <col min="524" max="524" width="13.5703125" style="1" customWidth="1"/>
    <col min="525" max="525" width="11.28515625" style="1" bestFit="1" customWidth="1"/>
    <col min="526" max="526" width="6.42578125" style="1" bestFit="1" customWidth="1"/>
    <col min="527" max="762" width="9.140625" style="1"/>
    <col min="763" max="766" width="0" style="1" hidden="1" customWidth="1"/>
    <col min="767" max="767" width="21.140625" style="1" customWidth="1"/>
    <col min="768" max="768" width="91.85546875" style="1" bestFit="1" customWidth="1"/>
    <col min="769" max="769" width="0" style="1" hidden="1" customWidth="1"/>
    <col min="770" max="770" width="50.42578125" style="1" customWidth="1"/>
    <col min="771" max="771" width="16.140625" style="1" customWidth="1"/>
    <col min="772" max="772" width="0" style="1" hidden="1" customWidth="1"/>
    <col min="773" max="773" width="19.28515625" style="1" customWidth="1"/>
    <col min="774" max="774" width="28.42578125" style="1" bestFit="1" customWidth="1"/>
    <col min="775" max="775" width="19.28515625" style="1" customWidth="1"/>
    <col min="776" max="776" width="39.85546875" style="1" customWidth="1"/>
    <col min="777" max="777" width="59.85546875" style="1" customWidth="1"/>
    <col min="778" max="778" width="12" style="1" customWidth="1"/>
    <col min="779" max="779" width="48.7109375" style="1" customWidth="1"/>
    <col min="780" max="780" width="13.5703125" style="1" customWidth="1"/>
    <col min="781" max="781" width="11.28515625" style="1" bestFit="1" customWidth="1"/>
    <col min="782" max="782" width="6.42578125" style="1" bestFit="1" customWidth="1"/>
    <col min="783" max="1018" width="9.140625" style="1"/>
    <col min="1019" max="1022" width="0" style="1" hidden="1" customWidth="1"/>
    <col min="1023" max="1023" width="21.140625" style="1" customWidth="1"/>
    <col min="1024" max="1024" width="91.85546875" style="1" bestFit="1" customWidth="1"/>
    <col min="1025" max="1025" width="0" style="1" hidden="1" customWidth="1"/>
    <col min="1026" max="1026" width="50.42578125" style="1" customWidth="1"/>
    <col min="1027" max="1027" width="16.140625" style="1" customWidth="1"/>
    <col min="1028" max="1028" width="0" style="1" hidden="1" customWidth="1"/>
    <col min="1029" max="1029" width="19.28515625" style="1" customWidth="1"/>
    <col min="1030" max="1030" width="28.42578125" style="1" bestFit="1" customWidth="1"/>
    <col min="1031" max="1031" width="19.28515625" style="1" customWidth="1"/>
    <col min="1032" max="1032" width="39.85546875" style="1" customWidth="1"/>
    <col min="1033" max="1033" width="59.85546875" style="1" customWidth="1"/>
    <col min="1034" max="1034" width="12" style="1" customWidth="1"/>
    <col min="1035" max="1035" width="48.7109375" style="1" customWidth="1"/>
    <col min="1036" max="1036" width="13.5703125" style="1" customWidth="1"/>
    <col min="1037" max="1037" width="11.28515625" style="1" bestFit="1" customWidth="1"/>
    <col min="1038" max="1038" width="6.42578125" style="1" bestFit="1" customWidth="1"/>
    <col min="1039" max="1274" width="9.140625" style="1"/>
    <col min="1275" max="1278" width="0" style="1" hidden="1" customWidth="1"/>
    <col min="1279" max="1279" width="21.140625" style="1" customWidth="1"/>
    <col min="1280" max="1280" width="91.85546875" style="1" bestFit="1" customWidth="1"/>
    <col min="1281" max="1281" width="0" style="1" hidden="1" customWidth="1"/>
    <col min="1282" max="1282" width="50.42578125" style="1" customWidth="1"/>
    <col min="1283" max="1283" width="16.140625" style="1" customWidth="1"/>
    <col min="1284" max="1284" width="0" style="1" hidden="1" customWidth="1"/>
    <col min="1285" max="1285" width="19.28515625" style="1" customWidth="1"/>
    <col min="1286" max="1286" width="28.42578125" style="1" bestFit="1" customWidth="1"/>
    <col min="1287" max="1287" width="19.28515625" style="1" customWidth="1"/>
    <col min="1288" max="1288" width="39.85546875" style="1" customWidth="1"/>
    <col min="1289" max="1289" width="59.85546875" style="1" customWidth="1"/>
    <col min="1290" max="1290" width="12" style="1" customWidth="1"/>
    <col min="1291" max="1291" width="48.7109375" style="1" customWidth="1"/>
    <col min="1292" max="1292" width="13.5703125" style="1" customWidth="1"/>
    <col min="1293" max="1293" width="11.28515625" style="1" bestFit="1" customWidth="1"/>
    <col min="1294" max="1294" width="6.42578125" style="1" bestFit="1" customWidth="1"/>
    <col min="1295" max="1530" width="9.140625" style="1"/>
    <col min="1531" max="1534" width="0" style="1" hidden="1" customWidth="1"/>
    <col min="1535" max="1535" width="21.140625" style="1" customWidth="1"/>
    <col min="1536" max="1536" width="91.85546875" style="1" bestFit="1" customWidth="1"/>
    <col min="1537" max="1537" width="0" style="1" hidden="1" customWidth="1"/>
    <col min="1538" max="1538" width="50.42578125" style="1" customWidth="1"/>
    <col min="1539" max="1539" width="16.140625" style="1" customWidth="1"/>
    <col min="1540" max="1540" width="0" style="1" hidden="1" customWidth="1"/>
    <col min="1541" max="1541" width="19.28515625" style="1" customWidth="1"/>
    <col min="1542" max="1542" width="28.42578125" style="1" bestFit="1" customWidth="1"/>
    <col min="1543" max="1543" width="19.28515625" style="1" customWidth="1"/>
    <col min="1544" max="1544" width="39.85546875" style="1" customWidth="1"/>
    <col min="1545" max="1545" width="59.85546875" style="1" customWidth="1"/>
    <col min="1546" max="1546" width="12" style="1" customWidth="1"/>
    <col min="1547" max="1547" width="48.7109375" style="1" customWidth="1"/>
    <col min="1548" max="1548" width="13.5703125" style="1" customWidth="1"/>
    <col min="1549" max="1549" width="11.28515625" style="1" bestFit="1" customWidth="1"/>
    <col min="1550" max="1550" width="6.42578125" style="1" bestFit="1" customWidth="1"/>
    <col min="1551" max="1786" width="9.140625" style="1"/>
    <col min="1787" max="1790" width="0" style="1" hidden="1" customWidth="1"/>
    <col min="1791" max="1791" width="21.140625" style="1" customWidth="1"/>
    <col min="1792" max="1792" width="91.85546875" style="1" bestFit="1" customWidth="1"/>
    <col min="1793" max="1793" width="0" style="1" hidden="1" customWidth="1"/>
    <col min="1794" max="1794" width="50.42578125" style="1" customWidth="1"/>
    <col min="1795" max="1795" width="16.140625" style="1" customWidth="1"/>
    <col min="1796" max="1796" width="0" style="1" hidden="1" customWidth="1"/>
    <col min="1797" max="1797" width="19.28515625" style="1" customWidth="1"/>
    <col min="1798" max="1798" width="28.42578125" style="1" bestFit="1" customWidth="1"/>
    <col min="1799" max="1799" width="19.28515625" style="1" customWidth="1"/>
    <col min="1800" max="1800" width="39.85546875" style="1" customWidth="1"/>
    <col min="1801" max="1801" width="59.85546875" style="1" customWidth="1"/>
    <col min="1802" max="1802" width="12" style="1" customWidth="1"/>
    <col min="1803" max="1803" width="48.7109375" style="1" customWidth="1"/>
    <col min="1804" max="1804" width="13.5703125" style="1" customWidth="1"/>
    <col min="1805" max="1805" width="11.28515625" style="1" bestFit="1" customWidth="1"/>
    <col min="1806" max="1806" width="6.42578125" style="1" bestFit="1" customWidth="1"/>
    <col min="1807" max="2042" width="9.140625" style="1"/>
    <col min="2043" max="2046" width="0" style="1" hidden="1" customWidth="1"/>
    <col min="2047" max="2047" width="21.140625" style="1" customWidth="1"/>
    <col min="2048" max="2048" width="91.85546875" style="1" bestFit="1" customWidth="1"/>
    <col min="2049" max="2049" width="0" style="1" hidden="1" customWidth="1"/>
    <col min="2050" max="2050" width="50.42578125" style="1" customWidth="1"/>
    <col min="2051" max="2051" width="16.140625" style="1" customWidth="1"/>
    <col min="2052" max="2052" width="0" style="1" hidden="1" customWidth="1"/>
    <col min="2053" max="2053" width="19.28515625" style="1" customWidth="1"/>
    <col min="2054" max="2054" width="28.42578125" style="1" bestFit="1" customWidth="1"/>
    <col min="2055" max="2055" width="19.28515625" style="1" customWidth="1"/>
    <col min="2056" max="2056" width="39.85546875" style="1" customWidth="1"/>
    <col min="2057" max="2057" width="59.85546875" style="1" customWidth="1"/>
    <col min="2058" max="2058" width="12" style="1" customWidth="1"/>
    <col min="2059" max="2059" width="48.7109375" style="1" customWidth="1"/>
    <col min="2060" max="2060" width="13.5703125" style="1" customWidth="1"/>
    <col min="2061" max="2061" width="11.28515625" style="1" bestFit="1" customWidth="1"/>
    <col min="2062" max="2062" width="6.42578125" style="1" bestFit="1" customWidth="1"/>
    <col min="2063" max="2298" width="9.140625" style="1"/>
    <col min="2299" max="2302" width="0" style="1" hidden="1" customWidth="1"/>
    <col min="2303" max="2303" width="21.140625" style="1" customWidth="1"/>
    <col min="2304" max="2304" width="91.85546875" style="1" bestFit="1" customWidth="1"/>
    <col min="2305" max="2305" width="0" style="1" hidden="1" customWidth="1"/>
    <col min="2306" max="2306" width="50.42578125" style="1" customWidth="1"/>
    <col min="2307" max="2307" width="16.140625" style="1" customWidth="1"/>
    <col min="2308" max="2308" width="0" style="1" hidden="1" customWidth="1"/>
    <col min="2309" max="2309" width="19.28515625" style="1" customWidth="1"/>
    <col min="2310" max="2310" width="28.42578125" style="1" bestFit="1" customWidth="1"/>
    <col min="2311" max="2311" width="19.28515625" style="1" customWidth="1"/>
    <col min="2312" max="2312" width="39.85546875" style="1" customWidth="1"/>
    <col min="2313" max="2313" width="59.85546875" style="1" customWidth="1"/>
    <col min="2314" max="2314" width="12" style="1" customWidth="1"/>
    <col min="2315" max="2315" width="48.7109375" style="1" customWidth="1"/>
    <col min="2316" max="2316" width="13.5703125" style="1" customWidth="1"/>
    <col min="2317" max="2317" width="11.28515625" style="1" bestFit="1" customWidth="1"/>
    <col min="2318" max="2318" width="6.42578125" style="1" bestFit="1" customWidth="1"/>
    <col min="2319" max="2554" width="9.140625" style="1"/>
    <col min="2555" max="2558" width="0" style="1" hidden="1" customWidth="1"/>
    <col min="2559" max="2559" width="21.140625" style="1" customWidth="1"/>
    <col min="2560" max="2560" width="91.85546875" style="1" bestFit="1" customWidth="1"/>
    <col min="2561" max="2561" width="0" style="1" hidden="1" customWidth="1"/>
    <col min="2562" max="2562" width="50.42578125" style="1" customWidth="1"/>
    <col min="2563" max="2563" width="16.140625" style="1" customWidth="1"/>
    <col min="2564" max="2564" width="0" style="1" hidden="1" customWidth="1"/>
    <col min="2565" max="2565" width="19.28515625" style="1" customWidth="1"/>
    <col min="2566" max="2566" width="28.42578125" style="1" bestFit="1" customWidth="1"/>
    <col min="2567" max="2567" width="19.28515625" style="1" customWidth="1"/>
    <col min="2568" max="2568" width="39.85546875" style="1" customWidth="1"/>
    <col min="2569" max="2569" width="59.85546875" style="1" customWidth="1"/>
    <col min="2570" max="2570" width="12" style="1" customWidth="1"/>
    <col min="2571" max="2571" width="48.7109375" style="1" customWidth="1"/>
    <col min="2572" max="2572" width="13.5703125" style="1" customWidth="1"/>
    <col min="2573" max="2573" width="11.28515625" style="1" bestFit="1" customWidth="1"/>
    <col min="2574" max="2574" width="6.42578125" style="1" bestFit="1" customWidth="1"/>
    <col min="2575" max="2810" width="9.140625" style="1"/>
    <col min="2811" max="2814" width="0" style="1" hidden="1" customWidth="1"/>
    <col min="2815" max="2815" width="21.140625" style="1" customWidth="1"/>
    <col min="2816" max="2816" width="91.85546875" style="1" bestFit="1" customWidth="1"/>
    <col min="2817" max="2817" width="0" style="1" hidden="1" customWidth="1"/>
    <col min="2818" max="2818" width="50.42578125" style="1" customWidth="1"/>
    <col min="2819" max="2819" width="16.140625" style="1" customWidth="1"/>
    <col min="2820" max="2820" width="0" style="1" hidden="1" customWidth="1"/>
    <col min="2821" max="2821" width="19.28515625" style="1" customWidth="1"/>
    <col min="2822" max="2822" width="28.42578125" style="1" bestFit="1" customWidth="1"/>
    <col min="2823" max="2823" width="19.28515625" style="1" customWidth="1"/>
    <col min="2824" max="2824" width="39.85546875" style="1" customWidth="1"/>
    <col min="2825" max="2825" width="59.85546875" style="1" customWidth="1"/>
    <col min="2826" max="2826" width="12" style="1" customWidth="1"/>
    <col min="2827" max="2827" width="48.7109375" style="1" customWidth="1"/>
    <col min="2828" max="2828" width="13.5703125" style="1" customWidth="1"/>
    <col min="2829" max="2829" width="11.28515625" style="1" bestFit="1" customWidth="1"/>
    <col min="2830" max="2830" width="6.42578125" style="1" bestFit="1" customWidth="1"/>
    <col min="2831" max="3066" width="9.140625" style="1"/>
    <col min="3067" max="3070" width="0" style="1" hidden="1" customWidth="1"/>
    <col min="3071" max="3071" width="21.140625" style="1" customWidth="1"/>
    <col min="3072" max="3072" width="91.85546875" style="1" bestFit="1" customWidth="1"/>
    <col min="3073" max="3073" width="0" style="1" hidden="1" customWidth="1"/>
    <col min="3074" max="3074" width="50.42578125" style="1" customWidth="1"/>
    <col min="3075" max="3075" width="16.140625" style="1" customWidth="1"/>
    <col min="3076" max="3076" width="0" style="1" hidden="1" customWidth="1"/>
    <col min="3077" max="3077" width="19.28515625" style="1" customWidth="1"/>
    <col min="3078" max="3078" width="28.42578125" style="1" bestFit="1" customWidth="1"/>
    <col min="3079" max="3079" width="19.28515625" style="1" customWidth="1"/>
    <col min="3080" max="3080" width="39.85546875" style="1" customWidth="1"/>
    <col min="3081" max="3081" width="59.85546875" style="1" customWidth="1"/>
    <col min="3082" max="3082" width="12" style="1" customWidth="1"/>
    <col min="3083" max="3083" width="48.7109375" style="1" customWidth="1"/>
    <col min="3084" max="3084" width="13.5703125" style="1" customWidth="1"/>
    <col min="3085" max="3085" width="11.28515625" style="1" bestFit="1" customWidth="1"/>
    <col min="3086" max="3086" width="6.42578125" style="1" bestFit="1" customWidth="1"/>
    <col min="3087" max="3322" width="9.140625" style="1"/>
    <col min="3323" max="3326" width="0" style="1" hidden="1" customWidth="1"/>
    <col min="3327" max="3327" width="21.140625" style="1" customWidth="1"/>
    <col min="3328" max="3328" width="91.85546875" style="1" bestFit="1" customWidth="1"/>
    <col min="3329" max="3329" width="0" style="1" hidden="1" customWidth="1"/>
    <col min="3330" max="3330" width="50.42578125" style="1" customWidth="1"/>
    <col min="3331" max="3331" width="16.140625" style="1" customWidth="1"/>
    <col min="3332" max="3332" width="0" style="1" hidden="1" customWidth="1"/>
    <col min="3333" max="3333" width="19.28515625" style="1" customWidth="1"/>
    <col min="3334" max="3334" width="28.42578125" style="1" bestFit="1" customWidth="1"/>
    <col min="3335" max="3335" width="19.28515625" style="1" customWidth="1"/>
    <col min="3336" max="3336" width="39.85546875" style="1" customWidth="1"/>
    <col min="3337" max="3337" width="59.85546875" style="1" customWidth="1"/>
    <col min="3338" max="3338" width="12" style="1" customWidth="1"/>
    <col min="3339" max="3339" width="48.7109375" style="1" customWidth="1"/>
    <col min="3340" max="3340" width="13.5703125" style="1" customWidth="1"/>
    <col min="3341" max="3341" width="11.28515625" style="1" bestFit="1" customWidth="1"/>
    <col min="3342" max="3342" width="6.42578125" style="1" bestFit="1" customWidth="1"/>
    <col min="3343" max="3578" width="9.140625" style="1"/>
    <col min="3579" max="3582" width="0" style="1" hidden="1" customWidth="1"/>
    <col min="3583" max="3583" width="21.140625" style="1" customWidth="1"/>
    <col min="3584" max="3584" width="91.85546875" style="1" bestFit="1" customWidth="1"/>
    <col min="3585" max="3585" width="0" style="1" hidden="1" customWidth="1"/>
    <col min="3586" max="3586" width="50.42578125" style="1" customWidth="1"/>
    <col min="3587" max="3587" width="16.140625" style="1" customWidth="1"/>
    <col min="3588" max="3588" width="0" style="1" hidden="1" customWidth="1"/>
    <col min="3589" max="3589" width="19.28515625" style="1" customWidth="1"/>
    <col min="3590" max="3590" width="28.42578125" style="1" bestFit="1" customWidth="1"/>
    <col min="3591" max="3591" width="19.28515625" style="1" customWidth="1"/>
    <col min="3592" max="3592" width="39.85546875" style="1" customWidth="1"/>
    <col min="3593" max="3593" width="59.85546875" style="1" customWidth="1"/>
    <col min="3594" max="3594" width="12" style="1" customWidth="1"/>
    <col min="3595" max="3595" width="48.7109375" style="1" customWidth="1"/>
    <col min="3596" max="3596" width="13.5703125" style="1" customWidth="1"/>
    <col min="3597" max="3597" width="11.28515625" style="1" bestFit="1" customWidth="1"/>
    <col min="3598" max="3598" width="6.42578125" style="1" bestFit="1" customWidth="1"/>
    <col min="3599" max="3834" width="9.140625" style="1"/>
    <col min="3835" max="3838" width="0" style="1" hidden="1" customWidth="1"/>
    <col min="3839" max="3839" width="21.140625" style="1" customWidth="1"/>
    <col min="3840" max="3840" width="91.85546875" style="1" bestFit="1" customWidth="1"/>
    <col min="3841" max="3841" width="0" style="1" hidden="1" customWidth="1"/>
    <col min="3842" max="3842" width="50.42578125" style="1" customWidth="1"/>
    <col min="3843" max="3843" width="16.140625" style="1" customWidth="1"/>
    <col min="3844" max="3844" width="0" style="1" hidden="1" customWidth="1"/>
    <col min="3845" max="3845" width="19.28515625" style="1" customWidth="1"/>
    <col min="3846" max="3846" width="28.42578125" style="1" bestFit="1" customWidth="1"/>
    <col min="3847" max="3847" width="19.28515625" style="1" customWidth="1"/>
    <col min="3848" max="3848" width="39.85546875" style="1" customWidth="1"/>
    <col min="3849" max="3849" width="59.85546875" style="1" customWidth="1"/>
    <col min="3850" max="3850" width="12" style="1" customWidth="1"/>
    <col min="3851" max="3851" width="48.7109375" style="1" customWidth="1"/>
    <col min="3852" max="3852" width="13.5703125" style="1" customWidth="1"/>
    <col min="3853" max="3853" width="11.28515625" style="1" bestFit="1" customWidth="1"/>
    <col min="3854" max="3854" width="6.42578125" style="1" bestFit="1" customWidth="1"/>
    <col min="3855" max="4090" width="9.140625" style="1"/>
    <col min="4091" max="4094" width="0" style="1" hidden="1" customWidth="1"/>
    <col min="4095" max="4095" width="21.140625" style="1" customWidth="1"/>
    <col min="4096" max="4096" width="91.85546875" style="1" bestFit="1" customWidth="1"/>
    <col min="4097" max="4097" width="0" style="1" hidden="1" customWidth="1"/>
    <col min="4098" max="4098" width="50.42578125" style="1" customWidth="1"/>
    <col min="4099" max="4099" width="16.140625" style="1" customWidth="1"/>
    <col min="4100" max="4100" width="0" style="1" hidden="1" customWidth="1"/>
    <col min="4101" max="4101" width="19.28515625" style="1" customWidth="1"/>
    <col min="4102" max="4102" width="28.42578125" style="1" bestFit="1" customWidth="1"/>
    <col min="4103" max="4103" width="19.28515625" style="1" customWidth="1"/>
    <col min="4104" max="4104" width="39.85546875" style="1" customWidth="1"/>
    <col min="4105" max="4105" width="59.85546875" style="1" customWidth="1"/>
    <col min="4106" max="4106" width="12" style="1" customWidth="1"/>
    <col min="4107" max="4107" width="48.7109375" style="1" customWidth="1"/>
    <col min="4108" max="4108" width="13.5703125" style="1" customWidth="1"/>
    <col min="4109" max="4109" width="11.28515625" style="1" bestFit="1" customWidth="1"/>
    <col min="4110" max="4110" width="6.42578125" style="1" bestFit="1" customWidth="1"/>
    <col min="4111" max="4346" width="9.140625" style="1"/>
    <col min="4347" max="4350" width="0" style="1" hidden="1" customWidth="1"/>
    <col min="4351" max="4351" width="21.140625" style="1" customWidth="1"/>
    <col min="4352" max="4352" width="91.85546875" style="1" bestFit="1" customWidth="1"/>
    <col min="4353" max="4353" width="0" style="1" hidden="1" customWidth="1"/>
    <col min="4354" max="4354" width="50.42578125" style="1" customWidth="1"/>
    <col min="4355" max="4355" width="16.140625" style="1" customWidth="1"/>
    <col min="4356" max="4356" width="0" style="1" hidden="1" customWidth="1"/>
    <col min="4357" max="4357" width="19.28515625" style="1" customWidth="1"/>
    <col min="4358" max="4358" width="28.42578125" style="1" bestFit="1" customWidth="1"/>
    <col min="4359" max="4359" width="19.28515625" style="1" customWidth="1"/>
    <col min="4360" max="4360" width="39.85546875" style="1" customWidth="1"/>
    <col min="4361" max="4361" width="59.85546875" style="1" customWidth="1"/>
    <col min="4362" max="4362" width="12" style="1" customWidth="1"/>
    <col min="4363" max="4363" width="48.7109375" style="1" customWidth="1"/>
    <col min="4364" max="4364" width="13.5703125" style="1" customWidth="1"/>
    <col min="4365" max="4365" width="11.28515625" style="1" bestFit="1" customWidth="1"/>
    <col min="4366" max="4366" width="6.42578125" style="1" bestFit="1" customWidth="1"/>
    <col min="4367" max="4602" width="9.140625" style="1"/>
    <col min="4603" max="4606" width="0" style="1" hidden="1" customWidth="1"/>
    <col min="4607" max="4607" width="21.140625" style="1" customWidth="1"/>
    <col min="4608" max="4608" width="91.85546875" style="1" bestFit="1" customWidth="1"/>
    <col min="4609" max="4609" width="0" style="1" hidden="1" customWidth="1"/>
    <col min="4610" max="4610" width="50.42578125" style="1" customWidth="1"/>
    <col min="4611" max="4611" width="16.140625" style="1" customWidth="1"/>
    <col min="4612" max="4612" width="0" style="1" hidden="1" customWidth="1"/>
    <col min="4613" max="4613" width="19.28515625" style="1" customWidth="1"/>
    <col min="4614" max="4614" width="28.42578125" style="1" bestFit="1" customWidth="1"/>
    <col min="4615" max="4615" width="19.28515625" style="1" customWidth="1"/>
    <col min="4616" max="4616" width="39.85546875" style="1" customWidth="1"/>
    <col min="4617" max="4617" width="59.85546875" style="1" customWidth="1"/>
    <col min="4618" max="4618" width="12" style="1" customWidth="1"/>
    <col min="4619" max="4619" width="48.7109375" style="1" customWidth="1"/>
    <col min="4620" max="4620" width="13.5703125" style="1" customWidth="1"/>
    <col min="4621" max="4621" width="11.28515625" style="1" bestFit="1" customWidth="1"/>
    <col min="4622" max="4622" width="6.42578125" style="1" bestFit="1" customWidth="1"/>
    <col min="4623" max="4858" width="9.140625" style="1"/>
    <col min="4859" max="4862" width="0" style="1" hidden="1" customWidth="1"/>
    <col min="4863" max="4863" width="21.140625" style="1" customWidth="1"/>
    <col min="4864" max="4864" width="91.85546875" style="1" bestFit="1" customWidth="1"/>
    <col min="4865" max="4865" width="0" style="1" hidden="1" customWidth="1"/>
    <col min="4866" max="4866" width="50.42578125" style="1" customWidth="1"/>
    <col min="4867" max="4867" width="16.140625" style="1" customWidth="1"/>
    <col min="4868" max="4868" width="0" style="1" hidden="1" customWidth="1"/>
    <col min="4869" max="4869" width="19.28515625" style="1" customWidth="1"/>
    <col min="4870" max="4870" width="28.42578125" style="1" bestFit="1" customWidth="1"/>
    <col min="4871" max="4871" width="19.28515625" style="1" customWidth="1"/>
    <col min="4872" max="4872" width="39.85546875" style="1" customWidth="1"/>
    <col min="4873" max="4873" width="59.85546875" style="1" customWidth="1"/>
    <col min="4874" max="4874" width="12" style="1" customWidth="1"/>
    <col min="4875" max="4875" width="48.7109375" style="1" customWidth="1"/>
    <col min="4876" max="4876" width="13.5703125" style="1" customWidth="1"/>
    <col min="4877" max="4877" width="11.28515625" style="1" bestFit="1" customWidth="1"/>
    <col min="4878" max="4878" width="6.42578125" style="1" bestFit="1" customWidth="1"/>
    <col min="4879" max="5114" width="9.140625" style="1"/>
    <col min="5115" max="5118" width="0" style="1" hidden="1" customWidth="1"/>
    <col min="5119" max="5119" width="21.140625" style="1" customWidth="1"/>
    <col min="5120" max="5120" width="91.85546875" style="1" bestFit="1" customWidth="1"/>
    <col min="5121" max="5121" width="0" style="1" hidden="1" customWidth="1"/>
    <col min="5122" max="5122" width="50.42578125" style="1" customWidth="1"/>
    <col min="5123" max="5123" width="16.140625" style="1" customWidth="1"/>
    <col min="5124" max="5124" width="0" style="1" hidden="1" customWidth="1"/>
    <col min="5125" max="5125" width="19.28515625" style="1" customWidth="1"/>
    <col min="5126" max="5126" width="28.42578125" style="1" bestFit="1" customWidth="1"/>
    <col min="5127" max="5127" width="19.28515625" style="1" customWidth="1"/>
    <col min="5128" max="5128" width="39.85546875" style="1" customWidth="1"/>
    <col min="5129" max="5129" width="59.85546875" style="1" customWidth="1"/>
    <col min="5130" max="5130" width="12" style="1" customWidth="1"/>
    <col min="5131" max="5131" width="48.7109375" style="1" customWidth="1"/>
    <col min="5132" max="5132" width="13.5703125" style="1" customWidth="1"/>
    <col min="5133" max="5133" width="11.28515625" style="1" bestFit="1" customWidth="1"/>
    <col min="5134" max="5134" width="6.42578125" style="1" bestFit="1" customWidth="1"/>
    <col min="5135" max="5370" width="9.140625" style="1"/>
    <col min="5371" max="5374" width="0" style="1" hidden="1" customWidth="1"/>
    <col min="5375" max="5375" width="21.140625" style="1" customWidth="1"/>
    <col min="5376" max="5376" width="91.85546875" style="1" bestFit="1" customWidth="1"/>
    <col min="5377" max="5377" width="0" style="1" hidden="1" customWidth="1"/>
    <col min="5378" max="5378" width="50.42578125" style="1" customWidth="1"/>
    <col min="5379" max="5379" width="16.140625" style="1" customWidth="1"/>
    <col min="5380" max="5380" width="0" style="1" hidden="1" customWidth="1"/>
    <col min="5381" max="5381" width="19.28515625" style="1" customWidth="1"/>
    <col min="5382" max="5382" width="28.42578125" style="1" bestFit="1" customWidth="1"/>
    <col min="5383" max="5383" width="19.28515625" style="1" customWidth="1"/>
    <col min="5384" max="5384" width="39.85546875" style="1" customWidth="1"/>
    <col min="5385" max="5385" width="59.85546875" style="1" customWidth="1"/>
    <col min="5386" max="5386" width="12" style="1" customWidth="1"/>
    <col min="5387" max="5387" width="48.7109375" style="1" customWidth="1"/>
    <col min="5388" max="5388" width="13.5703125" style="1" customWidth="1"/>
    <col min="5389" max="5389" width="11.28515625" style="1" bestFit="1" customWidth="1"/>
    <col min="5390" max="5390" width="6.42578125" style="1" bestFit="1" customWidth="1"/>
    <col min="5391" max="5626" width="9.140625" style="1"/>
    <col min="5627" max="5630" width="0" style="1" hidden="1" customWidth="1"/>
    <col min="5631" max="5631" width="21.140625" style="1" customWidth="1"/>
    <col min="5632" max="5632" width="91.85546875" style="1" bestFit="1" customWidth="1"/>
    <col min="5633" max="5633" width="0" style="1" hidden="1" customWidth="1"/>
    <col min="5634" max="5634" width="50.42578125" style="1" customWidth="1"/>
    <col min="5635" max="5635" width="16.140625" style="1" customWidth="1"/>
    <col min="5636" max="5636" width="0" style="1" hidden="1" customWidth="1"/>
    <col min="5637" max="5637" width="19.28515625" style="1" customWidth="1"/>
    <col min="5638" max="5638" width="28.42578125" style="1" bestFit="1" customWidth="1"/>
    <col min="5639" max="5639" width="19.28515625" style="1" customWidth="1"/>
    <col min="5640" max="5640" width="39.85546875" style="1" customWidth="1"/>
    <col min="5641" max="5641" width="59.85546875" style="1" customWidth="1"/>
    <col min="5642" max="5642" width="12" style="1" customWidth="1"/>
    <col min="5643" max="5643" width="48.7109375" style="1" customWidth="1"/>
    <col min="5644" max="5644" width="13.5703125" style="1" customWidth="1"/>
    <col min="5645" max="5645" width="11.28515625" style="1" bestFit="1" customWidth="1"/>
    <col min="5646" max="5646" width="6.42578125" style="1" bestFit="1" customWidth="1"/>
    <col min="5647" max="5882" width="9.140625" style="1"/>
    <col min="5883" max="5886" width="0" style="1" hidden="1" customWidth="1"/>
    <col min="5887" max="5887" width="21.140625" style="1" customWidth="1"/>
    <col min="5888" max="5888" width="91.85546875" style="1" bestFit="1" customWidth="1"/>
    <col min="5889" max="5889" width="0" style="1" hidden="1" customWidth="1"/>
    <col min="5890" max="5890" width="50.42578125" style="1" customWidth="1"/>
    <col min="5891" max="5891" width="16.140625" style="1" customWidth="1"/>
    <col min="5892" max="5892" width="0" style="1" hidden="1" customWidth="1"/>
    <col min="5893" max="5893" width="19.28515625" style="1" customWidth="1"/>
    <col min="5894" max="5894" width="28.42578125" style="1" bestFit="1" customWidth="1"/>
    <col min="5895" max="5895" width="19.28515625" style="1" customWidth="1"/>
    <col min="5896" max="5896" width="39.85546875" style="1" customWidth="1"/>
    <col min="5897" max="5897" width="59.85546875" style="1" customWidth="1"/>
    <col min="5898" max="5898" width="12" style="1" customWidth="1"/>
    <col min="5899" max="5899" width="48.7109375" style="1" customWidth="1"/>
    <col min="5900" max="5900" width="13.5703125" style="1" customWidth="1"/>
    <col min="5901" max="5901" width="11.28515625" style="1" bestFit="1" customWidth="1"/>
    <col min="5902" max="5902" width="6.42578125" style="1" bestFit="1" customWidth="1"/>
    <col min="5903" max="6138" width="9.140625" style="1"/>
    <col min="6139" max="6142" width="0" style="1" hidden="1" customWidth="1"/>
    <col min="6143" max="6143" width="21.140625" style="1" customWidth="1"/>
    <col min="6144" max="6144" width="91.85546875" style="1" bestFit="1" customWidth="1"/>
    <col min="6145" max="6145" width="0" style="1" hidden="1" customWidth="1"/>
    <col min="6146" max="6146" width="50.42578125" style="1" customWidth="1"/>
    <col min="6147" max="6147" width="16.140625" style="1" customWidth="1"/>
    <col min="6148" max="6148" width="0" style="1" hidden="1" customWidth="1"/>
    <col min="6149" max="6149" width="19.28515625" style="1" customWidth="1"/>
    <col min="6150" max="6150" width="28.42578125" style="1" bestFit="1" customWidth="1"/>
    <col min="6151" max="6151" width="19.28515625" style="1" customWidth="1"/>
    <col min="6152" max="6152" width="39.85546875" style="1" customWidth="1"/>
    <col min="6153" max="6153" width="59.85546875" style="1" customWidth="1"/>
    <col min="6154" max="6154" width="12" style="1" customWidth="1"/>
    <col min="6155" max="6155" width="48.7109375" style="1" customWidth="1"/>
    <col min="6156" max="6156" width="13.5703125" style="1" customWidth="1"/>
    <col min="6157" max="6157" width="11.28515625" style="1" bestFit="1" customWidth="1"/>
    <col min="6158" max="6158" width="6.42578125" style="1" bestFit="1" customWidth="1"/>
    <col min="6159" max="6394" width="9.140625" style="1"/>
    <col min="6395" max="6398" width="0" style="1" hidden="1" customWidth="1"/>
    <col min="6399" max="6399" width="21.140625" style="1" customWidth="1"/>
    <col min="6400" max="6400" width="91.85546875" style="1" bestFit="1" customWidth="1"/>
    <col min="6401" max="6401" width="0" style="1" hidden="1" customWidth="1"/>
    <col min="6402" max="6402" width="50.42578125" style="1" customWidth="1"/>
    <col min="6403" max="6403" width="16.140625" style="1" customWidth="1"/>
    <col min="6404" max="6404" width="0" style="1" hidden="1" customWidth="1"/>
    <col min="6405" max="6405" width="19.28515625" style="1" customWidth="1"/>
    <col min="6406" max="6406" width="28.42578125" style="1" bestFit="1" customWidth="1"/>
    <col min="6407" max="6407" width="19.28515625" style="1" customWidth="1"/>
    <col min="6408" max="6408" width="39.85546875" style="1" customWidth="1"/>
    <col min="6409" max="6409" width="59.85546875" style="1" customWidth="1"/>
    <col min="6410" max="6410" width="12" style="1" customWidth="1"/>
    <col min="6411" max="6411" width="48.7109375" style="1" customWidth="1"/>
    <col min="6412" max="6412" width="13.5703125" style="1" customWidth="1"/>
    <col min="6413" max="6413" width="11.28515625" style="1" bestFit="1" customWidth="1"/>
    <col min="6414" max="6414" width="6.42578125" style="1" bestFit="1" customWidth="1"/>
    <col min="6415" max="6650" width="9.140625" style="1"/>
    <col min="6651" max="6654" width="0" style="1" hidden="1" customWidth="1"/>
    <col min="6655" max="6655" width="21.140625" style="1" customWidth="1"/>
    <col min="6656" max="6656" width="91.85546875" style="1" bestFit="1" customWidth="1"/>
    <col min="6657" max="6657" width="0" style="1" hidden="1" customWidth="1"/>
    <col min="6658" max="6658" width="50.42578125" style="1" customWidth="1"/>
    <col min="6659" max="6659" width="16.140625" style="1" customWidth="1"/>
    <col min="6660" max="6660" width="0" style="1" hidden="1" customWidth="1"/>
    <col min="6661" max="6661" width="19.28515625" style="1" customWidth="1"/>
    <col min="6662" max="6662" width="28.42578125" style="1" bestFit="1" customWidth="1"/>
    <col min="6663" max="6663" width="19.28515625" style="1" customWidth="1"/>
    <col min="6664" max="6664" width="39.85546875" style="1" customWidth="1"/>
    <col min="6665" max="6665" width="59.85546875" style="1" customWidth="1"/>
    <col min="6666" max="6666" width="12" style="1" customWidth="1"/>
    <col min="6667" max="6667" width="48.7109375" style="1" customWidth="1"/>
    <col min="6668" max="6668" width="13.5703125" style="1" customWidth="1"/>
    <col min="6669" max="6669" width="11.28515625" style="1" bestFit="1" customWidth="1"/>
    <col min="6670" max="6670" width="6.42578125" style="1" bestFit="1" customWidth="1"/>
    <col min="6671" max="6906" width="9.140625" style="1"/>
    <col min="6907" max="6910" width="0" style="1" hidden="1" customWidth="1"/>
    <col min="6911" max="6911" width="21.140625" style="1" customWidth="1"/>
    <col min="6912" max="6912" width="91.85546875" style="1" bestFit="1" customWidth="1"/>
    <col min="6913" max="6913" width="0" style="1" hidden="1" customWidth="1"/>
    <col min="6914" max="6914" width="50.42578125" style="1" customWidth="1"/>
    <col min="6915" max="6915" width="16.140625" style="1" customWidth="1"/>
    <col min="6916" max="6916" width="0" style="1" hidden="1" customWidth="1"/>
    <col min="6917" max="6917" width="19.28515625" style="1" customWidth="1"/>
    <col min="6918" max="6918" width="28.42578125" style="1" bestFit="1" customWidth="1"/>
    <col min="6919" max="6919" width="19.28515625" style="1" customWidth="1"/>
    <col min="6920" max="6920" width="39.85546875" style="1" customWidth="1"/>
    <col min="6921" max="6921" width="59.85546875" style="1" customWidth="1"/>
    <col min="6922" max="6922" width="12" style="1" customWidth="1"/>
    <col min="6923" max="6923" width="48.7109375" style="1" customWidth="1"/>
    <col min="6924" max="6924" width="13.5703125" style="1" customWidth="1"/>
    <col min="6925" max="6925" width="11.28515625" style="1" bestFit="1" customWidth="1"/>
    <col min="6926" max="6926" width="6.42578125" style="1" bestFit="1" customWidth="1"/>
    <col min="6927" max="7162" width="9.140625" style="1"/>
    <col min="7163" max="7166" width="0" style="1" hidden="1" customWidth="1"/>
    <col min="7167" max="7167" width="21.140625" style="1" customWidth="1"/>
    <col min="7168" max="7168" width="91.85546875" style="1" bestFit="1" customWidth="1"/>
    <col min="7169" max="7169" width="0" style="1" hidden="1" customWidth="1"/>
    <col min="7170" max="7170" width="50.42578125" style="1" customWidth="1"/>
    <col min="7171" max="7171" width="16.140625" style="1" customWidth="1"/>
    <col min="7172" max="7172" width="0" style="1" hidden="1" customWidth="1"/>
    <col min="7173" max="7173" width="19.28515625" style="1" customWidth="1"/>
    <col min="7174" max="7174" width="28.42578125" style="1" bestFit="1" customWidth="1"/>
    <col min="7175" max="7175" width="19.28515625" style="1" customWidth="1"/>
    <col min="7176" max="7176" width="39.85546875" style="1" customWidth="1"/>
    <col min="7177" max="7177" width="59.85546875" style="1" customWidth="1"/>
    <col min="7178" max="7178" width="12" style="1" customWidth="1"/>
    <col min="7179" max="7179" width="48.7109375" style="1" customWidth="1"/>
    <col min="7180" max="7180" width="13.5703125" style="1" customWidth="1"/>
    <col min="7181" max="7181" width="11.28515625" style="1" bestFit="1" customWidth="1"/>
    <col min="7182" max="7182" width="6.42578125" style="1" bestFit="1" customWidth="1"/>
    <col min="7183" max="7418" width="9.140625" style="1"/>
    <col min="7419" max="7422" width="0" style="1" hidden="1" customWidth="1"/>
    <col min="7423" max="7423" width="21.140625" style="1" customWidth="1"/>
    <col min="7424" max="7424" width="91.85546875" style="1" bestFit="1" customWidth="1"/>
    <col min="7425" max="7425" width="0" style="1" hidden="1" customWidth="1"/>
    <col min="7426" max="7426" width="50.42578125" style="1" customWidth="1"/>
    <col min="7427" max="7427" width="16.140625" style="1" customWidth="1"/>
    <col min="7428" max="7428" width="0" style="1" hidden="1" customWidth="1"/>
    <col min="7429" max="7429" width="19.28515625" style="1" customWidth="1"/>
    <col min="7430" max="7430" width="28.42578125" style="1" bestFit="1" customWidth="1"/>
    <col min="7431" max="7431" width="19.28515625" style="1" customWidth="1"/>
    <col min="7432" max="7432" width="39.85546875" style="1" customWidth="1"/>
    <col min="7433" max="7433" width="59.85546875" style="1" customWidth="1"/>
    <col min="7434" max="7434" width="12" style="1" customWidth="1"/>
    <col min="7435" max="7435" width="48.7109375" style="1" customWidth="1"/>
    <col min="7436" max="7436" width="13.5703125" style="1" customWidth="1"/>
    <col min="7437" max="7437" width="11.28515625" style="1" bestFit="1" customWidth="1"/>
    <col min="7438" max="7438" width="6.42578125" style="1" bestFit="1" customWidth="1"/>
    <col min="7439" max="7674" width="9.140625" style="1"/>
    <col min="7675" max="7678" width="0" style="1" hidden="1" customWidth="1"/>
    <col min="7679" max="7679" width="21.140625" style="1" customWidth="1"/>
    <col min="7680" max="7680" width="91.85546875" style="1" bestFit="1" customWidth="1"/>
    <col min="7681" max="7681" width="0" style="1" hidden="1" customWidth="1"/>
    <col min="7682" max="7682" width="50.42578125" style="1" customWidth="1"/>
    <col min="7683" max="7683" width="16.140625" style="1" customWidth="1"/>
    <col min="7684" max="7684" width="0" style="1" hidden="1" customWidth="1"/>
    <col min="7685" max="7685" width="19.28515625" style="1" customWidth="1"/>
    <col min="7686" max="7686" width="28.42578125" style="1" bestFit="1" customWidth="1"/>
    <col min="7687" max="7687" width="19.28515625" style="1" customWidth="1"/>
    <col min="7688" max="7688" width="39.85546875" style="1" customWidth="1"/>
    <col min="7689" max="7689" width="59.85546875" style="1" customWidth="1"/>
    <col min="7690" max="7690" width="12" style="1" customWidth="1"/>
    <col min="7691" max="7691" width="48.7109375" style="1" customWidth="1"/>
    <col min="7692" max="7692" width="13.5703125" style="1" customWidth="1"/>
    <col min="7693" max="7693" width="11.28515625" style="1" bestFit="1" customWidth="1"/>
    <col min="7694" max="7694" width="6.42578125" style="1" bestFit="1" customWidth="1"/>
    <col min="7695" max="7930" width="9.140625" style="1"/>
    <col min="7931" max="7934" width="0" style="1" hidden="1" customWidth="1"/>
    <col min="7935" max="7935" width="21.140625" style="1" customWidth="1"/>
    <col min="7936" max="7936" width="91.85546875" style="1" bestFit="1" customWidth="1"/>
    <col min="7937" max="7937" width="0" style="1" hidden="1" customWidth="1"/>
    <col min="7938" max="7938" width="50.42578125" style="1" customWidth="1"/>
    <col min="7939" max="7939" width="16.140625" style="1" customWidth="1"/>
    <col min="7940" max="7940" width="0" style="1" hidden="1" customWidth="1"/>
    <col min="7941" max="7941" width="19.28515625" style="1" customWidth="1"/>
    <col min="7942" max="7942" width="28.42578125" style="1" bestFit="1" customWidth="1"/>
    <col min="7943" max="7943" width="19.28515625" style="1" customWidth="1"/>
    <col min="7944" max="7944" width="39.85546875" style="1" customWidth="1"/>
    <col min="7945" max="7945" width="59.85546875" style="1" customWidth="1"/>
    <col min="7946" max="7946" width="12" style="1" customWidth="1"/>
    <col min="7947" max="7947" width="48.7109375" style="1" customWidth="1"/>
    <col min="7948" max="7948" width="13.5703125" style="1" customWidth="1"/>
    <col min="7949" max="7949" width="11.28515625" style="1" bestFit="1" customWidth="1"/>
    <col min="7950" max="7950" width="6.42578125" style="1" bestFit="1" customWidth="1"/>
    <col min="7951" max="8186" width="9.140625" style="1"/>
    <col min="8187" max="8190" width="0" style="1" hidden="1" customWidth="1"/>
    <col min="8191" max="8191" width="21.140625" style="1" customWidth="1"/>
    <col min="8192" max="8192" width="91.85546875" style="1" bestFit="1" customWidth="1"/>
    <col min="8193" max="8193" width="0" style="1" hidden="1" customWidth="1"/>
    <col min="8194" max="8194" width="50.42578125" style="1" customWidth="1"/>
    <col min="8195" max="8195" width="16.140625" style="1" customWidth="1"/>
    <col min="8196" max="8196" width="0" style="1" hidden="1" customWidth="1"/>
    <col min="8197" max="8197" width="19.28515625" style="1" customWidth="1"/>
    <col min="8198" max="8198" width="28.42578125" style="1" bestFit="1" customWidth="1"/>
    <col min="8199" max="8199" width="19.28515625" style="1" customWidth="1"/>
    <col min="8200" max="8200" width="39.85546875" style="1" customWidth="1"/>
    <col min="8201" max="8201" width="59.85546875" style="1" customWidth="1"/>
    <col min="8202" max="8202" width="12" style="1" customWidth="1"/>
    <col min="8203" max="8203" width="48.7109375" style="1" customWidth="1"/>
    <col min="8204" max="8204" width="13.5703125" style="1" customWidth="1"/>
    <col min="8205" max="8205" width="11.28515625" style="1" bestFit="1" customWidth="1"/>
    <col min="8206" max="8206" width="6.42578125" style="1" bestFit="1" customWidth="1"/>
    <col min="8207" max="8442" width="9.140625" style="1"/>
    <col min="8443" max="8446" width="0" style="1" hidden="1" customWidth="1"/>
    <col min="8447" max="8447" width="21.140625" style="1" customWidth="1"/>
    <col min="8448" max="8448" width="91.85546875" style="1" bestFit="1" customWidth="1"/>
    <col min="8449" max="8449" width="0" style="1" hidden="1" customWidth="1"/>
    <col min="8450" max="8450" width="50.42578125" style="1" customWidth="1"/>
    <col min="8451" max="8451" width="16.140625" style="1" customWidth="1"/>
    <col min="8452" max="8452" width="0" style="1" hidden="1" customWidth="1"/>
    <col min="8453" max="8453" width="19.28515625" style="1" customWidth="1"/>
    <col min="8454" max="8454" width="28.42578125" style="1" bestFit="1" customWidth="1"/>
    <col min="8455" max="8455" width="19.28515625" style="1" customWidth="1"/>
    <col min="8456" max="8456" width="39.85546875" style="1" customWidth="1"/>
    <col min="8457" max="8457" width="59.85546875" style="1" customWidth="1"/>
    <col min="8458" max="8458" width="12" style="1" customWidth="1"/>
    <col min="8459" max="8459" width="48.7109375" style="1" customWidth="1"/>
    <col min="8460" max="8460" width="13.5703125" style="1" customWidth="1"/>
    <col min="8461" max="8461" width="11.28515625" style="1" bestFit="1" customWidth="1"/>
    <col min="8462" max="8462" width="6.42578125" style="1" bestFit="1" customWidth="1"/>
    <col min="8463" max="8698" width="9.140625" style="1"/>
    <col min="8699" max="8702" width="0" style="1" hidden="1" customWidth="1"/>
    <col min="8703" max="8703" width="21.140625" style="1" customWidth="1"/>
    <col min="8704" max="8704" width="91.85546875" style="1" bestFit="1" customWidth="1"/>
    <col min="8705" max="8705" width="0" style="1" hidden="1" customWidth="1"/>
    <col min="8706" max="8706" width="50.42578125" style="1" customWidth="1"/>
    <col min="8707" max="8707" width="16.140625" style="1" customWidth="1"/>
    <col min="8708" max="8708" width="0" style="1" hidden="1" customWidth="1"/>
    <col min="8709" max="8709" width="19.28515625" style="1" customWidth="1"/>
    <col min="8710" max="8710" width="28.42578125" style="1" bestFit="1" customWidth="1"/>
    <col min="8711" max="8711" width="19.28515625" style="1" customWidth="1"/>
    <col min="8712" max="8712" width="39.85546875" style="1" customWidth="1"/>
    <col min="8713" max="8713" width="59.85546875" style="1" customWidth="1"/>
    <col min="8714" max="8714" width="12" style="1" customWidth="1"/>
    <col min="8715" max="8715" width="48.7109375" style="1" customWidth="1"/>
    <col min="8716" max="8716" width="13.5703125" style="1" customWidth="1"/>
    <col min="8717" max="8717" width="11.28515625" style="1" bestFit="1" customWidth="1"/>
    <col min="8718" max="8718" width="6.42578125" style="1" bestFit="1" customWidth="1"/>
    <col min="8719" max="8954" width="9.140625" style="1"/>
    <col min="8955" max="8958" width="0" style="1" hidden="1" customWidth="1"/>
    <col min="8959" max="8959" width="21.140625" style="1" customWidth="1"/>
    <col min="8960" max="8960" width="91.85546875" style="1" bestFit="1" customWidth="1"/>
    <col min="8961" max="8961" width="0" style="1" hidden="1" customWidth="1"/>
    <col min="8962" max="8962" width="50.42578125" style="1" customWidth="1"/>
    <col min="8963" max="8963" width="16.140625" style="1" customWidth="1"/>
    <col min="8964" max="8964" width="0" style="1" hidden="1" customWidth="1"/>
    <col min="8965" max="8965" width="19.28515625" style="1" customWidth="1"/>
    <col min="8966" max="8966" width="28.42578125" style="1" bestFit="1" customWidth="1"/>
    <col min="8967" max="8967" width="19.28515625" style="1" customWidth="1"/>
    <col min="8968" max="8968" width="39.85546875" style="1" customWidth="1"/>
    <col min="8969" max="8969" width="59.85546875" style="1" customWidth="1"/>
    <col min="8970" max="8970" width="12" style="1" customWidth="1"/>
    <col min="8971" max="8971" width="48.7109375" style="1" customWidth="1"/>
    <col min="8972" max="8972" width="13.5703125" style="1" customWidth="1"/>
    <col min="8973" max="8973" width="11.28515625" style="1" bestFit="1" customWidth="1"/>
    <col min="8974" max="8974" width="6.42578125" style="1" bestFit="1" customWidth="1"/>
    <col min="8975" max="9210" width="9.140625" style="1"/>
    <col min="9211" max="9214" width="0" style="1" hidden="1" customWidth="1"/>
    <col min="9215" max="9215" width="21.140625" style="1" customWidth="1"/>
    <col min="9216" max="9216" width="91.85546875" style="1" bestFit="1" customWidth="1"/>
    <col min="9217" max="9217" width="0" style="1" hidden="1" customWidth="1"/>
    <col min="9218" max="9218" width="50.42578125" style="1" customWidth="1"/>
    <col min="9219" max="9219" width="16.140625" style="1" customWidth="1"/>
    <col min="9220" max="9220" width="0" style="1" hidden="1" customWidth="1"/>
    <col min="9221" max="9221" width="19.28515625" style="1" customWidth="1"/>
    <col min="9222" max="9222" width="28.42578125" style="1" bestFit="1" customWidth="1"/>
    <col min="9223" max="9223" width="19.28515625" style="1" customWidth="1"/>
    <col min="9224" max="9224" width="39.85546875" style="1" customWidth="1"/>
    <col min="9225" max="9225" width="59.85546875" style="1" customWidth="1"/>
    <col min="9226" max="9226" width="12" style="1" customWidth="1"/>
    <col min="9227" max="9227" width="48.7109375" style="1" customWidth="1"/>
    <col min="9228" max="9228" width="13.5703125" style="1" customWidth="1"/>
    <col min="9229" max="9229" width="11.28515625" style="1" bestFit="1" customWidth="1"/>
    <col min="9230" max="9230" width="6.42578125" style="1" bestFit="1" customWidth="1"/>
    <col min="9231" max="9466" width="9.140625" style="1"/>
    <col min="9467" max="9470" width="0" style="1" hidden="1" customWidth="1"/>
    <col min="9471" max="9471" width="21.140625" style="1" customWidth="1"/>
    <col min="9472" max="9472" width="91.85546875" style="1" bestFit="1" customWidth="1"/>
    <col min="9473" max="9473" width="0" style="1" hidden="1" customWidth="1"/>
    <col min="9474" max="9474" width="50.42578125" style="1" customWidth="1"/>
    <col min="9475" max="9475" width="16.140625" style="1" customWidth="1"/>
    <col min="9476" max="9476" width="0" style="1" hidden="1" customWidth="1"/>
    <col min="9477" max="9477" width="19.28515625" style="1" customWidth="1"/>
    <col min="9478" max="9478" width="28.42578125" style="1" bestFit="1" customWidth="1"/>
    <col min="9479" max="9479" width="19.28515625" style="1" customWidth="1"/>
    <col min="9480" max="9480" width="39.85546875" style="1" customWidth="1"/>
    <col min="9481" max="9481" width="59.85546875" style="1" customWidth="1"/>
    <col min="9482" max="9482" width="12" style="1" customWidth="1"/>
    <col min="9483" max="9483" width="48.7109375" style="1" customWidth="1"/>
    <col min="9484" max="9484" width="13.5703125" style="1" customWidth="1"/>
    <col min="9485" max="9485" width="11.28515625" style="1" bestFit="1" customWidth="1"/>
    <col min="9486" max="9486" width="6.42578125" style="1" bestFit="1" customWidth="1"/>
    <col min="9487" max="9722" width="9.140625" style="1"/>
    <col min="9723" max="9726" width="0" style="1" hidden="1" customWidth="1"/>
    <col min="9727" max="9727" width="21.140625" style="1" customWidth="1"/>
    <col min="9728" max="9728" width="91.85546875" style="1" bestFit="1" customWidth="1"/>
    <col min="9729" max="9729" width="0" style="1" hidden="1" customWidth="1"/>
    <col min="9730" max="9730" width="50.42578125" style="1" customWidth="1"/>
    <col min="9731" max="9731" width="16.140625" style="1" customWidth="1"/>
    <col min="9732" max="9732" width="0" style="1" hidden="1" customWidth="1"/>
    <col min="9733" max="9733" width="19.28515625" style="1" customWidth="1"/>
    <col min="9734" max="9734" width="28.42578125" style="1" bestFit="1" customWidth="1"/>
    <col min="9735" max="9735" width="19.28515625" style="1" customWidth="1"/>
    <col min="9736" max="9736" width="39.85546875" style="1" customWidth="1"/>
    <col min="9737" max="9737" width="59.85546875" style="1" customWidth="1"/>
    <col min="9738" max="9738" width="12" style="1" customWidth="1"/>
    <col min="9739" max="9739" width="48.7109375" style="1" customWidth="1"/>
    <col min="9740" max="9740" width="13.5703125" style="1" customWidth="1"/>
    <col min="9741" max="9741" width="11.28515625" style="1" bestFit="1" customWidth="1"/>
    <col min="9742" max="9742" width="6.42578125" style="1" bestFit="1" customWidth="1"/>
    <col min="9743" max="9978" width="9.140625" style="1"/>
    <col min="9979" max="9982" width="0" style="1" hidden="1" customWidth="1"/>
    <col min="9983" max="9983" width="21.140625" style="1" customWidth="1"/>
    <col min="9984" max="9984" width="91.85546875" style="1" bestFit="1" customWidth="1"/>
    <col min="9985" max="9985" width="0" style="1" hidden="1" customWidth="1"/>
    <col min="9986" max="9986" width="50.42578125" style="1" customWidth="1"/>
    <col min="9987" max="9987" width="16.140625" style="1" customWidth="1"/>
    <col min="9988" max="9988" width="0" style="1" hidden="1" customWidth="1"/>
    <col min="9989" max="9989" width="19.28515625" style="1" customWidth="1"/>
    <col min="9990" max="9990" width="28.42578125" style="1" bestFit="1" customWidth="1"/>
    <col min="9991" max="9991" width="19.28515625" style="1" customWidth="1"/>
    <col min="9992" max="9992" width="39.85546875" style="1" customWidth="1"/>
    <col min="9993" max="9993" width="59.85546875" style="1" customWidth="1"/>
    <col min="9994" max="9994" width="12" style="1" customWidth="1"/>
    <col min="9995" max="9995" width="48.7109375" style="1" customWidth="1"/>
    <col min="9996" max="9996" width="13.5703125" style="1" customWidth="1"/>
    <col min="9997" max="9997" width="11.28515625" style="1" bestFit="1" customWidth="1"/>
    <col min="9998" max="9998" width="6.42578125" style="1" bestFit="1" customWidth="1"/>
    <col min="9999" max="10234" width="9.140625" style="1"/>
    <col min="10235" max="10238" width="0" style="1" hidden="1" customWidth="1"/>
    <col min="10239" max="10239" width="21.140625" style="1" customWidth="1"/>
    <col min="10240" max="10240" width="91.85546875" style="1" bestFit="1" customWidth="1"/>
    <col min="10241" max="10241" width="0" style="1" hidden="1" customWidth="1"/>
    <col min="10242" max="10242" width="50.42578125" style="1" customWidth="1"/>
    <col min="10243" max="10243" width="16.140625" style="1" customWidth="1"/>
    <col min="10244" max="10244" width="0" style="1" hidden="1" customWidth="1"/>
    <col min="10245" max="10245" width="19.28515625" style="1" customWidth="1"/>
    <col min="10246" max="10246" width="28.42578125" style="1" bestFit="1" customWidth="1"/>
    <col min="10247" max="10247" width="19.28515625" style="1" customWidth="1"/>
    <col min="10248" max="10248" width="39.85546875" style="1" customWidth="1"/>
    <col min="10249" max="10249" width="59.85546875" style="1" customWidth="1"/>
    <col min="10250" max="10250" width="12" style="1" customWidth="1"/>
    <col min="10251" max="10251" width="48.7109375" style="1" customWidth="1"/>
    <col min="10252" max="10252" width="13.5703125" style="1" customWidth="1"/>
    <col min="10253" max="10253" width="11.28515625" style="1" bestFit="1" customWidth="1"/>
    <col min="10254" max="10254" width="6.42578125" style="1" bestFit="1" customWidth="1"/>
    <col min="10255" max="10490" width="9.140625" style="1"/>
    <col min="10491" max="10494" width="0" style="1" hidden="1" customWidth="1"/>
    <col min="10495" max="10495" width="21.140625" style="1" customWidth="1"/>
    <col min="10496" max="10496" width="91.85546875" style="1" bestFit="1" customWidth="1"/>
    <col min="10497" max="10497" width="0" style="1" hidden="1" customWidth="1"/>
    <col min="10498" max="10498" width="50.42578125" style="1" customWidth="1"/>
    <col min="10499" max="10499" width="16.140625" style="1" customWidth="1"/>
    <col min="10500" max="10500" width="0" style="1" hidden="1" customWidth="1"/>
    <col min="10501" max="10501" width="19.28515625" style="1" customWidth="1"/>
    <col min="10502" max="10502" width="28.42578125" style="1" bestFit="1" customWidth="1"/>
    <col min="10503" max="10503" width="19.28515625" style="1" customWidth="1"/>
    <col min="10504" max="10504" width="39.85546875" style="1" customWidth="1"/>
    <col min="10505" max="10505" width="59.85546875" style="1" customWidth="1"/>
    <col min="10506" max="10506" width="12" style="1" customWidth="1"/>
    <col min="10507" max="10507" width="48.7109375" style="1" customWidth="1"/>
    <col min="10508" max="10508" width="13.5703125" style="1" customWidth="1"/>
    <col min="10509" max="10509" width="11.28515625" style="1" bestFit="1" customWidth="1"/>
    <col min="10510" max="10510" width="6.42578125" style="1" bestFit="1" customWidth="1"/>
    <col min="10511" max="10746" width="9.140625" style="1"/>
    <col min="10747" max="10750" width="0" style="1" hidden="1" customWidth="1"/>
    <col min="10751" max="10751" width="21.140625" style="1" customWidth="1"/>
    <col min="10752" max="10752" width="91.85546875" style="1" bestFit="1" customWidth="1"/>
    <col min="10753" max="10753" width="0" style="1" hidden="1" customWidth="1"/>
    <col min="10754" max="10754" width="50.42578125" style="1" customWidth="1"/>
    <col min="10755" max="10755" width="16.140625" style="1" customWidth="1"/>
    <col min="10756" max="10756" width="0" style="1" hidden="1" customWidth="1"/>
    <col min="10757" max="10757" width="19.28515625" style="1" customWidth="1"/>
    <col min="10758" max="10758" width="28.42578125" style="1" bestFit="1" customWidth="1"/>
    <col min="10759" max="10759" width="19.28515625" style="1" customWidth="1"/>
    <col min="10760" max="10760" width="39.85546875" style="1" customWidth="1"/>
    <col min="10761" max="10761" width="59.85546875" style="1" customWidth="1"/>
    <col min="10762" max="10762" width="12" style="1" customWidth="1"/>
    <col min="10763" max="10763" width="48.7109375" style="1" customWidth="1"/>
    <col min="10764" max="10764" width="13.5703125" style="1" customWidth="1"/>
    <col min="10765" max="10765" width="11.28515625" style="1" bestFit="1" customWidth="1"/>
    <col min="10766" max="10766" width="6.42578125" style="1" bestFit="1" customWidth="1"/>
    <col min="10767" max="11002" width="9.140625" style="1"/>
    <col min="11003" max="11006" width="0" style="1" hidden="1" customWidth="1"/>
    <col min="11007" max="11007" width="21.140625" style="1" customWidth="1"/>
    <col min="11008" max="11008" width="91.85546875" style="1" bestFit="1" customWidth="1"/>
    <col min="11009" max="11009" width="0" style="1" hidden="1" customWidth="1"/>
    <col min="11010" max="11010" width="50.42578125" style="1" customWidth="1"/>
    <col min="11011" max="11011" width="16.140625" style="1" customWidth="1"/>
    <col min="11012" max="11012" width="0" style="1" hidden="1" customWidth="1"/>
    <col min="11013" max="11013" width="19.28515625" style="1" customWidth="1"/>
    <col min="11014" max="11014" width="28.42578125" style="1" bestFit="1" customWidth="1"/>
    <col min="11015" max="11015" width="19.28515625" style="1" customWidth="1"/>
    <col min="11016" max="11016" width="39.85546875" style="1" customWidth="1"/>
    <col min="11017" max="11017" width="59.85546875" style="1" customWidth="1"/>
    <col min="11018" max="11018" width="12" style="1" customWidth="1"/>
    <col min="11019" max="11019" width="48.7109375" style="1" customWidth="1"/>
    <col min="11020" max="11020" width="13.5703125" style="1" customWidth="1"/>
    <col min="11021" max="11021" width="11.28515625" style="1" bestFit="1" customWidth="1"/>
    <col min="11022" max="11022" width="6.42578125" style="1" bestFit="1" customWidth="1"/>
    <col min="11023" max="11258" width="9.140625" style="1"/>
    <col min="11259" max="11262" width="0" style="1" hidden="1" customWidth="1"/>
    <col min="11263" max="11263" width="21.140625" style="1" customWidth="1"/>
    <col min="11264" max="11264" width="91.85546875" style="1" bestFit="1" customWidth="1"/>
    <col min="11265" max="11265" width="0" style="1" hidden="1" customWidth="1"/>
    <col min="11266" max="11266" width="50.42578125" style="1" customWidth="1"/>
    <col min="11267" max="11267" width="16.140625" style="1" customWidth="1"/>
    <col min="11268" max="11268" width="0" style="1" hidden="1" customWidth="1"/>
    <col min="11269" max="11269" width="19.28515625" style="1" customWidth="1"/>
    <col min="11270" max="11270" width="28.42578125" style="1" bestFit="1" customWidth="1"/>
    <col min="11271" max="11271" width="19.28515625" style="1" customWidth="1"/>
    <col min="11272" max="11272" width="39.85546875" style="1" customWidth="1"/>
    <col min="11273" max="11273" width="59.85546875" style="1" customWidth="1"/>
    <col min="11274" max="11274" width="12" style="1" customWidth="1"/>
    <col min="11275" max="11275" width="48.7109375" style="1" customWidth="1"/>
    <col min="11276" max="11276" width="13.5703125" style="1" customWidth="1"/>
    <col min="11277" max="11277" width="11.28515625" style="1" bestFit="1" customWidth="1"/>
    <col min="11278" max="11278" width="6.42578125" style="1" bestFit="1" customWidth="1"/>
    <col min="11279" max="11514" width="9.140625" style="1"/>
    <col min="11515" max="11518" width="0" style="1" hidden="1" customWidth="1"/>
    <col min="11519" max="11519" width="21.140625" style="1" customWidth="1"/>
    <col min="11520" max="11520" width="91.85546875" style="1" bestFit="1" customWidth="1"/>
    <col min="11521" max="11521" width="0" style="1" hidden="1" customWidth="1"/>
    <col min="11522" max="11522" width="50.42578125" style="1" customWidth="1"/>
    <col min="11523" max="11523" width="16.140625" style="1" customWidth="1"/>
    <col min="11524" max="11524" width="0" style="1" hidden="1" customWidth="1"/>
    <col min="11525" max="11525" width="19.28515625" style="1" customWidth="1"/>
    <col min="11526" max="11526" width="28.42578125" style="1" bestFit="1" customWidth="1"/>
    <col min="11527" max="11527" width="19.28515625" style="1" customWidth="1"/>
    <col min="11528" max="11528" width="39.85546875" style="1" customWidth="1"/>
    <col min="11529" max="11529" width="59.85546875" style="1" customWidth="1"/>
    <col min="11530" max="11530" width="12" style="1" customWidth="1"/>
    <col min="11531" max="11531" width="48.7109375" style="1" customWidth="1"/>
    <col min="11532" max="11532" width="13.5703125" style="1" customWidth="1"/>
    <col min="11533" max="11533" width="11.28515625" style="1" bestFit="1" customWidth="1"/>
    <col min="11534" max="11534" width="6.42578125" style="1" bestFit="1" customWidth="1"/>
    <col min="11535" max="11770" width="9.140625" style="1"/>
    <col min="11771" max="11774" width="0" style="1" hidden="1" customWidth="1"/>
    <col min="11775" max="11775" width="21.140625" style="1" customWidth="1"/>
    <col min="11776" max="11776" width="91.85546875" style="1" bestFit="1" customWidth="1"/>
    <col min="11777" max="11777" width="0" style="1" hidden="1" customWidth="1"/>
    <col min="11778" max="11778" width="50.42578125" style="1" customWidth="1"/>
    <col min="11779" max="11779" width="16.140625" style="1" customWidth="1"/>
    <col min="11780" max="11780" width="0" style="1" hidden="1" customWidth="1"/>
    <col min="11781" max="11781" width="19.28515625" style="1" customWidth="1"/>
    <col min="11782" max="11782" width="28.42578125" style="1" bestFit="1" customWidth="1"/>
    <col min="11783" max="11783" width="19.28515625" style="1" customWidth="1"/>
    <col min="11784" max="11784" width="39.85546875" style="1" customWidth="1"/>
    <col min="11785" max="11785" width="59.85546875" style="1" customWidth="1"/>
    <col min="11786" max="11786" width="12" style="1" customWidth="1"/>
    <col min="11787" max="11787" width="48.7109375" style="1" customWidth="1"/>
    <col min="11788" max="11788" width="13.5703125" style="1" customWidth="1"/>
    <col min="11789" max="11789" width="11.28515625" style="1" bestFit="1" customWidth="1"/>
    <col min="11790" max="11790" width="6.42578125" style="1" bestFit="1" customWidth="1"/>
    <col min="11791" max="12026" width="9.140625" style="1"/>
    <col min="12027" max="12030" width="0" style="1" hidden="1" customWidth="1"/>
    <col min="12031" max="12031" width="21.140625" style="1" customWidth="1"/>
    <col min="12032" max="12032" width="91.85546875" style="1" bestFit="1" customWidth="1"/>
    <col min="12033" max="12033" width="0" style="1" hidden="1" customWidth="1"/>
    <col min="12034" max="12034" width="50.42578125" style="1" customWidth="1"/>
    <col min="12035" max="12035" width="16.140625" style="1" customWidth="1"/>
    <col min="12036" max="12036" width="0" style="1" hidden="1" customWidth="1"/>
    <col min="12037" max="12037" width="19.28515625" style="1" customWidth="1"/>
    <col min="12038" max="12038" width="28.42578125" style="1" bestFit="1" customWidth="1"/>
    <col min="12039" max="12039" width="19.28515625" style="1" customWidth="1"/>
    <col min="12040" max="12040" width="39.85546875" style="1" customWidth="1"/>
    <col min="12041" max="12041" width="59.85546875" style="1" customWidth="1"/>
    <col min="12042" max="12042" width="12" style="1" customWidth="1"/>
    <col min="12043" max="12043" width="48.7109375" style="1" customWidth="1"/>
    <col min="12044" max="12044" width="13.5703125" style="1" customWidth="1"/>
    <col min="12045" max="12045" width="11.28515625" style="1" bestFit="1" customWidth="1"/>
    <col min="12046" max="12046" width="6.42578125" style="1" bestFit="1" customWidth="1"/>
    <col min="12047" max="12282" width="9.140625" style="1"/>
    <col min="12283" max="12286" width="0" style="1" hidden="1" customWidth="1"/>
    <col min="12287" max="12287" width="21.140625" style="1" customWidth="1"/>
    <col min="12288" max="12288" width="91.85546875" style="1" bestFit="1" customWidth="1"/>
    <col min="12289" max="12289" width="0" style="1" hidden="1" customWidth="1"/>
    <col min="12290" max="12290" width="50.42578125" style="1" customWidth="1"/>
    <col min="12291" max="12291" width="16.140625" style="1" customWidth="1"/>
    <col min="12292" max="12292" width="0" style="1" hidden="1" customWidth="1"/>
    <col min="12293" max="12293" width="19.28515625" style="1" customWidth="1"/>
    <col min="12294" max="12294" width="28.42578125" style="1" bestFit="1" customWidth="1"/>
    <col min="12295" max="12295" width="19.28515625" style="1" customWidth="1"/>
    <col min="12296" max="12296" width="39.85546875" style="1" customWidth="1"/>
    <col min="12297" max="12297" width="59.85546875" style="1" customWidth="1"/>
    <col min="12298" max="12298" width="12" style="1" customWidth="1"/>
    <col min="12299" max="12299" width="48.7109375" style="1" customWidth="1"/>
    <col min="12300" max="12300" width="13.5703125" style="1" customWidth="1"/>
    <col min="12301" max="12301" width="11.28515625" style="1" bestFit="1" customWidth="1"/>
    <col min="12302" max="12302" width="6.42578125" style="1" bestFit="1" customWidth="1"/>
    <col min="12303" max="12538" width="9.140625" style="1"/>
    <col min="12539" max="12542" width="0" style="1" hidden="1" customWidth="1"/>
    <col min="12543" max="12543" width="21.140625" style="1" customWidth="1"/>
    <col min="12544" max="12544" width="91.85546875" style="1" bestFit="1" customWidth="1"/>
    <col min="12545" max="12545" width="0" style="1" hidden="1" customWidth="1"/>
    <col min="12546" max="12546" width="50.42578125" style="1" customWidth="1"/>
    <col min="12547" max="12547" width="16.140625" style="1" customWidth="1"/>
    <col min="12548" max="12548" width="0" style="1" hidden="1" customWidth="1"/>
    <col min="12549" max="12549" width="19.28515625" style="1" customWidth="1"/>
    <col min="12550" max="12550" width="28.42578125" style="1" bestFit="1" customWidth="1"/>
    <col min="12551" max="12551" width="19.28515625" style="1" customWidth="1"/>
    <col min="12552" max="12552" width="39.85546875" style="1" customWidth="1"/>
    <col min="12553" max="12553" width="59.85546875" style="1" customWidth="1"/>
    <col min="12554" max="12554" width="12" style="1" customWidth="1"/>
    <col min="12555" max="12555" width="48.7109375" style="1" customWidth="1"/>
    <col min="12556" max="12556" width="13.5703125" style="1" customWidth="1"/>
    <col min="12557" max="12557" width="11.28515625" style="1" bestFit="1" customWidth="1"/>
    <col min="12558" max="12558" width="6.42578125" style="1" bestFit="1" customWidth="1"/>
    <col min="12559" max="12794" width="9.140625" style="1"/>
    <col min="12795" max="12798" width="0" style="1" hidden="1" customWidth="1"/>
    <col min="12799" max="12799" width="21.140625" style="1" customWidth="1"/>
    <col min="12800" max="12800" width="91.85546875" style="1" bestFit="1" customWidth="1"/>
    <col min="12801" max="12801" width="0" style="1" hidden="1" customWidth="1"/>
    <col min="12802" max="12802" width="50.42578125" style="1" customWidth="1"/>
    <col min="12803" max="12803" width="16.140625" style="1" customWidth="1"/>
    <col min="12804" max="12804" width="0" style="1" hidden="1" customWidth="1"/>
    <col min="12805" max="12805" width="19.28515625" style="1" customWidth="1"/>
    <col min="12806" max="12806" width="28.42578125" style="1" bestFit="1" customWidth="1"/>
    <col min="12807" max="12807" width="19.28515625" style="1" customWidth="1"/>
    <col min="12808" max="12808" width="39.85546875" style="1" customWidth="1"/>
    <col min="12809" max="12809" width="59.85546875" style="1" customWidth="1"/>
    <col min="12810" max="12810" width="12" style="1" customWidth="1"/>
    <col min="12811" max="12811" width="48.7109375" style="1" customWidth="1"/>
    <col min="12812" max="12812" width="13.5703125" style="1" customWidth="1"/>
    <col min="12813" max="12813" width="11.28515625" style="1" bestFit="1" customWidth="1"/>
    <col min="12814" max="12814" width="6.42578125" style="1" bestFit="1" customWidth="1"/>
    <col min="12815" max="13050" width="9.140625" style="1"/>
    <col min="13051" max="13054" width="0" style="1" hidden="1" customWidth="1"/>
    <col min="13055" max="13055" width="21.140625" style="1" customWidth="1"/>
    <col min="13056" max="13056" width="91.85546875" style="1" bestFit="1" customWidth="1"/>
    <col min="13057" max="13057" width="0" style="1" hidden="1" customWidth="1"/>
    <col min="13058" max="13058" width="50.42578125" style="1" customWidth="1"/>
    <col min="13059" max="13059" width="16.140625" style="1" customWidth="1"/>
    <col min="13060" max="13060" width="0" style="1" hidden="1" customWidth="1"/>
    <col min="13061" max="13061" width="19.28515625" style="1" customWidth="1"/>
    <col min="13062" max="13062" width="28.42578125" style="1" bestFit="1" customWidth="1"/>
    <col min="13063" max="13063" width="19.28515625" style="1" customWidth="1"/>
    <col min="13064" max="13064" width="39.85546875" style="1" customWidth="1"/>
    <col min="13065" max="13065" width="59.85546875" style="1" customWidth="1"/>
    <col min="13066" max="13066" width="12" style="1" customWidth="1"/>
    <col min="13067" max="13067" width="48.7109375" style="1" customWidth="1"/>
    <col min="13068" max="13068" width="13.5703125" style="1" customWidth="1"/>
    <col min="13069" max="13069" width="11.28515625" style="1" bestFit="1" customWidth="1"/>
    <col min="13070" max="13070" width="6.42578125" style="1" bestFit="1" customWidth="1"/>
    <col min="13071" max="13306" width="9.140625" style="1"/>
    <col min="13307" max="13310" width="0" style="1" hidden="1" customWidth="1"/>
    <col min="13311" max="13311" width="21.140625" style="1" customWidth="1"/>
    <col min="13312" max="13312" width="91.85546875" style="1" bestFit="1" customWidth="1"/>
    <col min="13313" max="13313" width="0" style="1" hidden="1" customWidth="1"/>
    <col min="13314" max="13314" width="50.42578125" style="1" customWidth="1"/>
    <col min="13315" max="13315" width="16.140625" style="1" customWidth="1"/>
    <col min="13316" max="13316" width="0" style="1" hidden="1" customWidth="1"/>
    <col min="13317" max="13317" width="19.28515625" style="1" customWidth="1"/>
    <col min="13318" max="13318" width="28.42578125" style="1" bestFit="1" customWidth="1"/>
    <col min="13319" max="13319" width="19.28515625" style="1" customWidth="1"/>
    <col min="13320" max="13320" width="39.85546875" style="1" customWidth="1"/>
    <col min="13321" max="13321" width="59.85546875" style="1" customWidth="1"/>
    <col min="13322" max="13322" width="12" style="1" customWidth="1"/>
    <col min="13323" max="13323" width="48.7109375" style="1" customWidth="1"/>
    <col min="13324" max="13324" width="13.5703125" style="1" customWidth="1"/>
    <col min="13325" max="13325" width="11.28515625" style="1" bestFit="1" customWidth="1"/>
    <col min="13326" max="13326" width="6.42578125" style="1" bestFit="1" customWidth="1"/>
    <col min="13327" max="13562" width="9.140625" style="1"/>
    <col min="13563" max="13566" width="0" style="1" hidden="1" customWidth="1"/>
    <col min="13567" max="13567" width="21.140625" style="1" customWidth="1"/>
    <col min="13568" max="13568" width="91.85546875" style="1" bestFit="1" customWidth="1"/>
    <col min="13569" max="13569" width="0" style="1" hidden="1" customWidth="1"/>
    <col min="13570" max="13570" width="50.42578125" style="1" customWidth="1"/>
    <col min="13571" max="13571" width="16.140625" style="1" customWidth="1"/>
    <col min="13572" max="13572" width="0" style="1" hidden="1" customWidth="1"/>
    <col min="13573" max="13573" width="19.28515625" style="1" customWidth="1"/>
    <col min="13574" max="13574" width="28.42578125" style="1" bestFit="1" customWidth="1"/>
    <col min="13575" max="13575" width="19.28515625" style="1" customWidth="1"/>
    <col min="13576" max="13576" width="39.85546875" style="1" customWidth="1"/>
    <col min="13577" max="13577" width="59.85546875" style="1" customWidth="1"/>
    <col min="13578" max="13578" width="12" style="1" customWidth="1"/>
    <col min="13579" max="13579" width="48.7109375" style="1" customWidth="1"/>
    <col min="13580" max="13580" width="13.5703125" style="1" customWidth="1"/>
    <col min="13581" max="13581" width="11.28515625" style="1" bestFit="1" customWidth="1"/>
    <col min="13582" max="13582" width="6.42578125" style="1" bestFit="1" customWidth="1"/>
    <col min="13583" max="13818" width="9.140625" style="1"/>
    <col min="13819" max="13822" width="0" style="1" hidden="1" customWidth="1"/>
    <col min="13823" max="13823" width="21.140625" style="1" customWidth="1"/>
    <col min="13824" max="13824" width="91.85546875" style="1" bestFit="1" customWidth="1"/>
    <col min="13825" max="13825" width="0" style="1" hidden="1" customWidth="1"/>
    <col min="13826" max="13826" width="50.42578125" style="1" customWidth="1"/>
    <col min="13827" max="13827" width="16.140625" style="1" customWidth="1"/>
    <col min="13828" max="13828" width="0" style="1" hidden="1" customWidth="1"/>
    <col min="13829" max="13829" width="19.28515625" style="1" customWidth="1"/>
    <col min="13830" max="13830" width="28.42578125" style="1" bestFit="1" customWidth="1"/>
    <col min="13831" max="13831" width="19.28515625" style="1" customWidth="1"/>
    <col min="13832" max="13832" width="39.85546875" style="1" customWidth="1"/>
    <col min="13833" max="13833" width="59.85546875" style="1" customWidth="1"/>
    <col min="13834" max="13834" width="12" style="1" customWidth="1"/>
    <col min="13835" max="13835" width="48.7109375" style="1" customWidth="1"/>
    <col min="13836" max="13836" width="13.5703125" style="1" customWidth="1"/>
    <col min="13837" max="13837" width="11.28515625" style="1" bestFit="1" customWidth="1"/>
    <col min="13838" max="13838" width="6.42578125" style="1" bestFit="1" customWidth="1"/>
    <col min="13839" max="14074" width="9.140625" style="1"/>
    <col min="14075" max="14078" width="0" style="1" hidden="1" customWidth="1"/>
    <col min="14079" max="14079" width="21.140625" style="1" customWidth="1"/>
    <col min="14080" max="14080" width="91.85546875" style="1" bestFit="1" customWidth="1"/>
    <col min="14081" max="14081" width="0" style="1" hidden="1" customWidth="1"/>
    <col min="14082" max="14082" width="50.42578125" style="1" customWidth="1"/>
    <col min="14083" max="14083" width="16.140625" style="1" customWidth="1"/>
    <col min="14084" max="14084" width="0" style="1" hidden="1" customWidth="1"/>
    <col min="14085" max="14085" width="19.28515625" style="1" customWidth="1"/>
    <col min="14086" max="14086" width="28.42578125" style="1" bestFit="1" customWidth="1"/>
    <col min="14087" max="14087" width="19.28515625" style="1" customWidth="1"/>
    <col min="14088" max="14088" width="39.85546875" style="1" customWidth="1"/>
    <col min="14089" max="14089" width="59.85546875" style="1" customWidth="1"/>
    <col min="14090" max="14090" width="12" style="1" customWidth="1"/>
    <col min="14091" max="14091" width="48.7109375" style="1" customWidth="1"/>
    <col min="14092" max="14092" width="13.5703125" style="1" customWidth="1"/>
    <col min="14093" max="14093" width="11.28515625" style="1" bestFit="1" customWidth="1"/>
    <col min="14094" max="14094" width="6.42578125" style="1" bestFit="1" customWidth="1"/>
    <col min="14095" max="14330" width="9.140625" style="1"/>
    <col min="14331" max="14334" width="0" style="1" hidden="1" customWidth="1"/>
    <col min="14335" max="14335" width="21.140625" style="1" customWidth="1"/>
    <col min="14336" max="14336" width="91.85546875" style="1" bestFit="1" customWidth="1"/>
    <col min="14337" max="14337" width="0" style="1" hidden="1" customWidth="1"/>
    <col min="14338" max="14338" width="50.42578125" style="1" customWidth="1"/>
    <col min="14339" max="14339" width="16.140625" style="1" customWidth="1"/>
    <col min="14340" max="14340" width="0" style="1" hidden="1" customWidth="1"/>
    <col min="14341" max="14341" width="19.28515625" style="1" customWidth="1"/>
    <col min="14342" max="14342" width="28.42578125" style="1" bestFit="1" customWidth="1"/>
    <col min="14343" max="14343" width="19.28515625" style="1" customWidth="1"/>
    <col min="14344" max="14344" width="39.85546875" style="1" customWidth="1"/>
    <col min="14345" max="14345" width="59.85546875" style="1" customWidth="1"/>
    <col min="14346" max="14346" width="12" style="1" customWidth="1"/>
    <col min="14347" max="14347" width="48.7109375" style="1" customWidth="1"/>
    <col min="14348" max="14348" width="13.5703125" style="1" customWidth="1"/>
    <col min="14349" max="14349" width="11.28515625" style="1" bestFit="1" customWidth="1"/>
    <col min="14350" max="14350" width="6.42578125" style="1" bestFit="1" customWidth="1"/>
    <col min="14351" max="14586" width="9.140625" style="1"/>
    <col min="14587" max="14590" width="0" style="1" hidden="1" customWidth="1"/>
    <col min="14591" max="14591" width="21.140625" style="1" customWidth="1"/>
    <col min="14592" max="14592" width="91.85546875" style="1" bestFit="1" customWidth="1"/>
    <col min="14593" max="14593" width="0" style="1" hidden="1" customWidth="1"/>
    <col min="14594" max="14594" width="50.42578125" style="1" customWidth="1"/>
    <col min="14595" max="14595" width="16.140625" style="1" customWidth="1"/>
    <col min="14596" max="14596" width="0" style="1" hidden="1" customWidth="1"/>
    <col min="14597" max="14597" width="19.28515625" style="1" customWidth="1"/>
    <col min="14598" max="14598" width="28.42578125" style="1" bestFit="1" customWidth="1"/>
    <col min="14599" max="14599" width="19.28515625" style="1" customWidth="1"/>
    <col min="14600" max="14600" width="39.85546875" style="1" customWidth="1"/>
    <col min="14601" max="14601" width="59.85546875" style="1" customWidth="1"/>
    <col min="14602" max="14602" width="12" style="1" customWidth="1"/>
    <col min="14603" max="14603" width="48.7109375" style="1" customWidth="1"/>
    <col min="14604" max="14604" width="13.5703125" style="1" customWidth="1"/>
    <col min="14605" max="14605" width="11.28515625" style="1" bestFit="1" customWidth="1"/>
    <col min="14606" max="14606" width="6.42578125" style="1" bestFit="1" customWidth="1"/>
    <col min="14607" max="14842" width="9.140625" style="1"/>
    <col min="14843" max="14846" width="0" style="1" hidden="1" customWidth="1"/>
    <col min="14847" max="14847" width="21.140625" style="1" customWidth="1"/>
    <col min="14848" max="14848" width="91.85546875" style="1" bestFit="1" customWidth="1"/>
    <col min="14849" max="14849" width="0" style="1" hidden="1" customWidth="1"/>
    <col min="14850" max="14850" width="50.42578125" style="1" customWidth="1"/>
    <col min="14851" max="14851" width="16.140625" style="1" customWidth="1"/>
    <col min="14852" max="14852" width="0" style="1" hidden="1" customWidth="1"/>
    <col min="14853" max="14853" width="19.28515625" style="1" customWidth="1"/>
    <col min="14854" max="14854" width="28.42578125" style="1" bestFit="1" customWidth="1"/>
    <col min="14855" max="14855" width="19.28515625" style="1" customWidth="1"/>
    <col min="14856" max="14856" width="39.85546875" style="1" customWidth="1"/>
    <col min="14857" max="14857" width="59.85546875" style="1" customWidth="1"/>
    <col min="14858" max="14858" width="12" style="1" customWidth="1"/>
    <col min="14859" max="14859" width="48.7109375" style="1" customWidth="1"/>
    <col min="14860" max="14860" width="13.5703125" style="1" customWidth="1"/>
    <col min="14861" max="14861" width="11.28515625" style="1" bestFit="1" customWidth="1"/>
    <col min="14862" max="14862" width="6.42578125" style="1" bestFit="1" customWidth="1"/>
    <col min="14863" max="15098" width="9.140625" style="1"/>
    <col min="15099" max="15102" width="0" style="1" hidden="1" customWidth="1"/>
    <col min="15103" max="15103" width="21.140625" style="1" customWidth="1"/>
    <col min="15104" max="15104" width="91.85546875" style="1" bestFit="1" customWidth="1"/>
    <col min="15105" max="15105" width="0" style="1" hidden="1" customWidth="1"/>
    <col min="15106" max="15106" width="50.42578125" style="1" customWidth="1"/>
    <col min="15107" max="15107" width="16.140625" style="1" customWidth="1"/>
    <col min="15108" max="15108" width="0" style="1" hidden="1" customWidth="1"/>
    <col min="15109" max="15109" width="19.28515625" style="1" customWidth="1"/>
    <col min="15110" max="15110" width="28.42578125" style="1" bestFit="1" customWidth="1"/>
    <col min="15111" max="15111" width="19.28515625" style="1" customWidth="1"/>
    <col min="15112" max="15112" width="39.85546875" style="1" customWidth="1"/>
    <col min="15113" max="15113" width="59.85546875" style="1" customWidth="1"/>
    <col min="15114" max="15114" width="12" style="1" customWidth="1"/>
    <col min="15115" max="15115" width="48.7109375" style="1" customWidth="1"/>
    <col min="15116" max="15116" width="13.5703125" style="1" customWidth="1"/>
    <col min="15117" max="15117" width="11.28515625" style="1" bestFit="1" customWidth="1"/>
    <col min="15118" max="15118" width="6.42578125" style="1" bestFit="1" customWidth="1"/>
    <col min="15119" max="15354" width="9.140625" style="1"/>
    <col min="15355" max="15358" width="0" style="1" hidden="1" customWidth="1"/>
    <col min="15359" max="15359" width="21.140625" style="1" customWidth="1"/>
    <col min="15360" max="15360" width="91.85546875" style="1" bestFit="1" customWidth="1"/>
    <col min="15361" max="15361" width="0" style="1" hidden="1" customWidth="1"/>
    <col min="15362" max="15362" width="50.42578125" style="1" customWidth="1"/>
    <col min="15363" max="15363" width="16.140625" style="1" customWidth="1"/>
    <col min="15364" max="15364" width="0" style="1" hidden="1" customWidth="1"/>
    <col min="15365" max="15365" width="19.28515625" style="1" customWidth="1"/>
    <col min="15366" max="15366" width="28.42578125" style="1" bestFit="1" customWidth="1"/>
    <col min="15367" max="15367" width="19.28515625" style="1" customWidth="1"/>
    <col min="15368" max="15368" width="39.85546875" style="1" customWidth="1"/>
    <col min="15369" max="15369" width="59.85546875" style="1" customWidth="1"/>
    <col min="15370" max="15370" width="12" style="1" customWidth="1"/>
    <col min="15371" max="15371" width="48.7109375" style="1" customWidth="1"/>
    <col min="15372" max="15372" width="13.5703125" style="1" customWidth="1"/>
    <col min="15373" max="15373" width="11.28515625" style="1" bestFit="1" customWidth="1"/>
    <col min="15374" max="15374" width="6.42578125" style="1" bestFit="1" customWidth="1"/>
    <col min="15375" max="15610" width="9.140625" style="1"/>
    <col min="15611" max="15614" width="0" style="1" hidden="1" customWidth="1"/>
    <col min="15615" max="15615" width="21.140625" style="1" customWidth="1"/>
    <col min="15616" max="15616" width="91.85546875" style="1" bestFit="1" customWidth="1"/>
    <col min="15617" max="15617" width="0" style="1" hidden="1" customWidth="1"/>
    <col min="15618" max="15618" width="50.42578125" style="1" customWidth="1"/>
    <col min="15619" max="15619" width="16.140625" style="1" customWidth="1"/>
    <col min="15620" max="15620" width="0" style="1" hidden="1" customWidth="1"/>
    <col min="15621" max="15621" width="19.28515625" style="1" customWidth="1"/>
    <col min="15622" max="15622" width="28.42578125" style="1" bestFit="1" customWidth="1"/>
    <col min="15623" max="15623" width="19.28515625" style="1" customWidth="1"/>
    <col min="15624" max="15624" width="39.85546875" style="1" customWidth="1"/>
    <col min="15625" max="15625" width="59.85546875" style="1" customWidth="1"/>
    <col min="15626" max="15626" width="12" style="1" customWidth="1"/>
    <col min="15627" max="15627" width="48.7109375" style="1" customWidth="1"/>
    <col min="15628" max="15628" width="13.5703125" style="1" customWidth="1"/>
    <col min="15629" max="15629" width="11.28515625" style="1" bestFit="1" customWidth="1"/>
    <col min="15630" max="15630" width="6.42578125" style="1" bestFit="1" customWidth="1"/>
    <col min="15631" max="15866" width="9.140625" style="1"/>
    <col min="15867" max="15870" width="0" style="1" hidden="1" customWidth="1"/>
    <col min="15871" max="15871" width="21.140625" style="1" customWidth="1"/>
    <col min="15872" max="15872" width="91.85546875" style="1" bestFit="1" customWidth="1"/>
    <col min="15873" max="15873" width="0" style="1" hidden="1" customWidth="1"/>
    <col min="15874" max="15874" width="50.42578125" style="1" customWidth="1"/>
    <col min="15875" max="15875" width="16.140625" style="1" customWidth="1"/>
    <col min="15876" max="15876" width="0" style="1" hidden="1" customWidth="1"/>
    <col min="15877" max="15877" width="19.28515625" style="1" customWidth="1"/>
    <col min="15878" max="15878" width="28.42578125" style="1" bestFit="1" customWidth="1"/>
    <col min="15879" max="15879" width="19.28515625" style="1" customWidth="1"/>
    <col min="15880" max="15880" width="39.85546875" style="1" customWidth="1"/>
    <col min="15881" max="15881" width="59.85546875" style="1" customWidth="1"/>
    <col min="15882" max="15882" width="12" style="1" customWidth="1"/>
    <col min="15883" max="15883" width="48.7109375" style="1" customWidth="1"/>
    <col min="15884" max="15884" width="13.5703125" style="1" customWidth="1"/>
    <col min="15885" max="15885" width="11.28515625" style="1" bestFit="1" customWidth="1"/>
    <col min="15886" max="15886" width="6.42578125" style="1" bestFit="1" customWidth="1"/>
    <col min="15887" max="16122" width="9.140625" style="1"/>
    <col min="16123" max="16126" width="0" style="1" hidden="1" customWidth="1"/>
    <col min="16127" max="16127" width="21.140625" style="1" customWidth="1"/>
    <col min="16128" max="16128" width="91.85546875" style="1" bestFit="1" customWidth="1"/>
    <col min="16129" max="16129" width="0" style="1" hidden="1" customWidth="1"/>
    <col min="16130" max="16130" width="50.42578125" style="1" customWidth="1"/>
    <col min="16131" max="16131" width="16.140625" style="1" customWidth="1"/>
    <col min="16132" max="16132" width="0" style="1" hidden="1" customWidth="1"/>
    <col min="16133" max="16133" width="19.28515625" style="1" customWidth="1"/>
    <col min="16134" max="16134" width="28.42578125" style="1" bestFit="1" customWidth="1"/>
    <col min="16135" max="16135" width="19.28515625" style="1" customWidth="1"/>
    <col min="16136" max="16136" width="39.85546875" style="1" customWidth="1"/>
    <col min="16137" max="16137" width="59.85546875" style="1" customWidth="1"/>
    <col min="16138" max="16138" width="12" style="1" customWidth="1"/>
    <col min="16139" max="16139" width="48.7109375" style="1" customWidth="1"/>
    <col min="16140" max="16140" width="13.5703125" style="1" customWidth="1"/>
    <col min="16141" max="16141" width="11.28515625" style="1" bestFit="1" customWidth="1"/>
    <col min="16142" max="16142" width="6.42578125" style="1" bestFit="1" customWidth="1"/>
    <col min="16143" max="16384" width="9.140625" style="1"/>
  </cols>
  <sheetData>
    <row r="1" spans="1:14" ht="273.75" customHeight="1" x14ac:dyDescent="0.25">
      <c r="C1" s="2" t="s">
        <v>2215</v>
      </c>
      <c r="F1" s="98"/>
      <c r="G1" s="98"/>
      <c r="H1" s="98"/>
      <c r="I1" s="98"/>
      <c r="J1" s="98"/>
      <c r="K1" s="98"/>
      <c r="L1" s="98"/>
      <c r="M1" s="98"/>
    </row>
    <row r="2" spans="1:14" ht="273.75" customHeight="1" x14ac:dyDescent="0.25">
      <c r="F2" s="98"/>
      <c r="G2" s="98"/>
      <c r="H2" s="98"/>
      <c r="I2" s="98"/>
      <c r="J2" s="98"/>
      <c r="K2" s="98"/>
      <c r="L2" s="98"/>
      <c r="M2" s="98"/>
      <c r="N2" s="5"/>
    </row>
    <row r="3" spans="1:14" ht="168.75" customHeight="1" x14ac:dyDescent="0.25">
      <c r="F3" s="99"/>
      <c r="G3" s="99"/>
      <c r="H3" s="99"/>
      <c r="I3" s="99"/>
      <c r="J3" s="99"/>
      <c r="K3" s="99"/>
      <c r="L3" s="99"/>
      <c r="M3" s="99"/>
      <c r="N3" s="5"/>
    </row>
    <row r="4" spans="1:14" ht="50.25" customHeight="1" x14ac:dyDescent="0.25">
      <c r="F4" s="100"/>
      <c r="G4" s="100"/>
      <c r="H4" s="100"/>
      <c r="I4" s="100"/>
      <c r="J4" s="100"/>
      <c r="K4" s="100"/>
      <c r="L4" s="100"/>
      <c r="M4" s="100"/>
      <c r="N4" s="5"/>
    </row>
    <row r="5" spans="1:14" ht="150.75" customHeight="1" thickBot="1" x14ac:dyDescent="0.3">
      <c r="F5" s="48"/>
      <c r="G5" s="7"/>
      <c r="H5" s="6"/>
      <c r="I5" s="9"/>
      <c r="J5" s="10"/>
      <c r="K5" s="11"/>
      <c r="L5" s="8"/>
      <c r="M5" s="6"/>
      <c r="N5" s="5"/>
    </row>
    <row r="6" spans="1:14" ht="41.1" customHeight="1" x14ac:dyDescent="0.25">
      <c r="E6" s="118" t="s">
        <v>2225</v>
      </c>
      <c r="F6" s="119"/>
      <c r="G6" s="119"/>
      <c r="H6" s="120"/>
      <c r="I6" s="120"/>
      <c r="J6" s="121"/>
      <c r="K6" s="124">
        <v>45338</v>
      </c>
      <c r="L6" s="125"/>
      <c r="M6" s="126"/>
      <c r="N6" s="5"/>
    </row>
    <row r="7" spans="1:14" ht="41.1" customHeight="1" x14ac:dyDescent="0.25">
      <c r="E7" s="133" t="s">
        <v>2226</v>
      </c>
      <c r="F7" s="134"/>
      <c r="G7" s="134"/>
      <c r="H7" s="122"/>
      <c r="I7" s="122"/>
      <c r="J7" s="123"/>
      <c r="K7" s="127"/>
      <c r="L7" s="128"/>
      <c r="M7" s="129"/>
      <c r="N7" s="5"/>
    </row>
    <row r="8" spans="1:14" ht="41.1" customHeight="1" thickBot="1" x14ac:dyDescent="0.3">
      <c r="E8" s="135"/>
      <c r="F8" s="136"/>
      <c r="G8" s="136"/>
      <c r="H8" s="122"/>
      <c r="I8" s="122"/>
      <c r="J8" s="123"/>
      <c r="K8" s="130"/>
      <c r="L8" s="131"/>
      <c r="M8" s="132"/>
      <c r="N8" s="5"/>
    </row>
    <row r="9" spans="1:14" ht="41.1" customHeight="1" x14ac:dyDescent="0.25">
      <c r="E9" s="104" t="s">
        <v>2227</v>
      </c>
      <c r="F9" s="105"/>
      <c r="G9" s="105"/>
      <c r="H9" s="105"/>
      <c r="I9" s="105"/>
      <c r="J9" s="105"/>
      <c r="K9" s="105"/>
      <c r="L9" s="105"/>
      <c r="M9" s="106"/>
      <c r="N9" s="5"/>
    </row>
    <row r="10" spans="1:14" ht="41.1" customHeight="1" x14ac:dyDescent="0.25">
      <c r="E10" s="107" t="s">
        <v>2228</v>
      </c>
      <c r="F10" s="108"/>
      <c r="G10" s="108"/>
      <c r="H10" s="108"/>
      <c r="I10" s="108"/>
      <c r="J10" s="108"/>
      <c r="K10" s="108"/>
      <c r="L10" s="108"/>
      <c r="M10" s="109"/>
      <c r="N10" s="5"/>
    </row>
    <row r="11" spans="1:14" ht="41.1" customHeight="1" thickBot="1" x14ac:dyDescent="0.3">
      <c r="E11" s="110" t="s">
        <v>2229</v>
      </c>
      <c r="F11" s="111"/>
      <c r="G11" s="111"/>
      <c r="H11" s="111"/>
      <c r="I11" s="111"/>
      <c r="J11" s="111"/>
      <c r="K11" s="111"/>
      <c r="L11" s="111"/>
      <c r="M11" s="112"/>
      <c r="N11" s="5"/>
    </row>
    <row r="12" spans="1:14" ht="57" customHeight="1" thickBot="1" x14ac:dyDescent="0.3">
      <c r="E12" s="113" t="s">
        <v>2230</v>
      </c>
      <c r="F12" s="114"/>
      <c r="G12" s="114"/>
      <c r="H12" s="115"/>
      <c r="I12" s="116" t="s">
        <v>2231</v>
      </c>
      <c r="J12" s="117"/>
      <c r="K12" s="117"/>
      <c r="L12" s="117"/>
      <c r="M12" s="117"/>
      <c r="N12" s="5"/>
    </row>
    <row r="13" spans="1:14" ht="75" customHeight="1" thickBot="1" x14ac:dyDescent="0.3">
      <c r="E13" s="101" t="s">
        <v>2232</v>
      </c>
      <c r="F13" s="102"/>
      <c r="G13" s="102"/>
      <c r="H13" s="102"/>
      <c r="I13" s="102"/>
      <c r="J13" s="102"/>
      <c r="K13" s="102"/>
      <c r="L13" s="102"/>
      <c r="M13" s="103"/>
      <c r="N13" s="5"/>
    </row>
    <row r="14" spans="1:14" s="12" customFormat="1" ht="45.75" customHeight="1" thickBot="1" x14ac:dyDescent="0.3">
      <c r="C14" s="13" t="s">
        <v>0</v>
      </c>
      <c r="D14" s="14" t="s">
        <v>1</v>
      </c>
      <c r="E14" s="15" t="s">
        <v>2</v>
      </c>
      <c r="F14" s="49" t="s">
        <v>0</v>
      </c>
      <c r="G14" s="16" t="s">
        <v>3</v>
      </c>
      <c r="H14" s="13" t="s">
        <v>5</v>
      </c>
      <c r="I14" s="17" t="s">
        <v>6</v>
      </c>
      <c r="J14" s="18" t="s">
        <v>7</v>
      </c>
      <c r="K14" s="13" t="s">
        <v>8</v>
      </c>
      <c r="L14" s="19" t="s">
        <v>9</v>
      </c>
      <c r="M14" s="20" t="s">
        <v>10</v>
      </c>
    </row>
    <row r="15" spans="1:14" s="30" customFormat="1" ht="41.1" customHeight="1" x14ac:dyDescent="0.5">
      <c r="A15" s="21" t="s">
        <v>11</v>
      </c>
      <c r="B15" s="21" t="s">
        <v>12</v>
      </c>
      <c r="C15" s="21" t="s">
        <v>13</v>
      </c>
      <c r="D15" s="21" t="s">
        <v>14</v>
      </c>
      <c r="E15" s="22"/>
      <c r="F15" s="50" t="s">
        <v>846</v>
      </c>
      <c r="G15" s="24" t="s">
        <v>78</v>
      </c>
      <c r="H15" s="25" t="s">
        <v>17</v>
      </c>
      <c r="I15" s="26" t="s">
        <v>99</v>
      </c>
      <c r="J15" s="27" t="s">
        <v>17</v>
      </c>
      <c r="K15" s="22" t="s">
        <v>43</v>
      </c>
      <c r="L15" s="28" t="s">
        <v>81</v>
      </c>
      <c r="M15" s="23" t="s">
        <v>28</v>
      </c>
      <c r="N15" s="29"/>
    </row>
    <row r="16" spans="1:14" s="29" customFormat="1" ht="41.1" customHeight="1" x14ac:dyDescent="0.5">
      <c r="A16" s="21" t="s">
        <v>20</v>
      </c>
      <c r="B16" s="21" t="s">
        <v>21</v>
      </c>
      <c r="C16" s="21" t="s">
        <v>22</v>
      </c>
      <c r="D16" s="21" t="s">
        <v>23</v>
      </c>
      <c r="E16" s="43"/>
      <c r="F16" s="51" t="s">
        <v>842</v>
      </c>
      <c r="G16" s="44" t="s">
        <v>33</v>
      </c>
      <c r="H16" s="45" t="s">
        <v>17</v>
      </c>
      <c r="I16" s="26" t="s">
        <v>26</v>
      </c>
      <c r="J16" s="27" t="s">
        <v>7</v>
      </c>
      <c r="K16" s="43" t="s">
        <v>17</v>
      </c>
      <c r="L16" s="46" t="s">
        <v>73</v>
      </c>
      <c r="M16" s="47" t="s">
        <v>28</v>
      </c>
      <c r="N16" s="31"/>
    </row>
    <row r="17" spans="1:14" s="30" customFormat="1" ht="41.1" customHeight="1" x14ac:dyDescent="0.5">
      <c r="A17" s="21" t="s">
        <v>29</v>
      </c>
      <c r="B17" s="21" t="s">
        <v>30</v>
      </c>
      <c r="C17" s="21" t="s">
        <v>31</v>
      </c>
      <c r="D17" s="21" t="s">
        <v>23</v>
      </c>
      <c r="E17" s="43"/>
      <c r="F17" s="51" t="s">
        <v>850</v>
      </c>
      <c r="G17" s="44" t="s">
        <v>33</v>
      </c>
      <c r="H17" s="45" t="s">
        <v>17</v>
      </c>
      <c r="I17" s="26" t="s">
        <v>99</v>
      </c>
      <c r="J17" s="27" t="s">
        <v>7</v>
      </c>
      <c r="K17" s="43" t="s">
        <v>17</v>
      </c>
      <c r="L17" s="46" t="s">
        <v>33</v>
      </c>
      <c r="M17" s="47" t="s">
        <v>28</v>
      </c>
      <c r="N17" s="29"/>
    </row>
    <row r="18" spans="1:14" s="32" customFormat="1" ht="41.1" customHeight="1" x14ac:dyDescent="0.5">
      <c r="A18" s="21" t="s">
        <v>35</v>
      </c>
      <c r="B18" s="21" t="s">
        <v>36</v>
      </c>
      <c r="C18" s="21" t="s">
        <v>37</v>
      </c>
      <c r="D18" s="21" t="s">
        <v>23</v>
      </c>
      <c r="E18" s="43"/>
      <c r="F18" s="51" t="s">
        <v>838</v>
      </c>
      <c r="G18" s="44" t="s">
        <v>203</v>
      </c>
      <c r="H18" s="45" t="s">
        <v>17</v>
      </c>
      <c r="I18" s="26" t="s">
        <v>99</v>
      </c>
      <c r="J18" s="27" t="s">
        <v>7</v>
      </c>
      <c r="K18" s="43" t="s">
        <v>17</v>
      </c>
      <c r="L18" s="46" t="s">
        <v>204</v>
      </c>
      <c r="M18" s="47" t="s">
        <v>28</v>
      </c>
    </row>
    <row r="19" spans="1:14" s="30" customFormat="1" ht="41.1" customHeight="1" x14ac:dyDescent="0.5">
      <c r="A19" s="21" t="s">
        <v>40</v>
      </c>
      <c r="B19" s="21" t="s">
        <v>41</v>
      </c>
      <c r="C19" s="21" t="s">
        <v>42</v>
      </c>
      <c r="D19" s="21" t="s">
        <v>23</v>
      </c>
      <c r="E19" s="43"/>
      <c r="F19" s="51" t="s">
        <v>830</v>
      </c>
      <c r="G19" s="44" t="s">
        <v>60</v>
      </c>
      <c r="H19" s="45" t="s">
        <v>17</v>
      </c>
      <c r="I19" s="26" t="s">
        <v>26</v>
      </c>
      <c r="J19" s="27" t="s">
        <v>17</v>
      </c>
      <c r="K19" s="43" t="s">
        <v>17</v>
      </c>
      <c r="L19" s="46" t="s">
        <v>68</v>
      </c>
      <c r="M19" s="47" t="s">
        <v>28</v>
      </c>
      <c r="N19" s="32"/>
    </row>
    <row r="20" spans="1:14" s="29" customFormat="1" ht="41.1" customHeight="1" x14ac:dyDescent="0.5">
      <c r="A20" s="21" t="s">
        <v>44</v>
      </c>
      <c r="B20" s="21" t="s">
        <v>45</v>
      </c>
      <c r="C20" s="21" t="s">
        <v>46</v>
      </c>
      <c r="D20" s="21" t="s">
        <v>23</v>
      </c>
      <c r="E20" s="43"/>
      <c r="F20" s="51" t="s">
        <v>834</v>
      </c>
      <c r="G20" s="44" t="s">
        <v>33</v>
      </c>
      <c r="H20" s="45" t="s">
        <v>17</v>
      </c>
      <c r="I20" s="26" t="s">
        <v>26</v>
      </c>
      <c r="J20" s="27" t="s">
        <v>17</v>
      </c>
      <c r="K20" s="43" t="s">
        <v>43</v>
      </c>
      <c r="L20" s="46" t="s">
        <v>33</v>
      </c>
      <c r="M20" s="47" t="s">
        <v>28</v>
      </c>
      <c r="N20" s="31"/>
    </row>
    <row r="21" spans="1:14" s="29" customFormat="1" ht="41.1" customHeight="1" x14ac:dyDescent="0.5">
      <c r="A21" s="21" t="s">
        <v>48</v>
      </c>
      <c r="B21" s="21" t="s">
        <v>49</v>
      </c>
      <c r="C21" s="21" t="s">
        <v>50</v>
      </c>
      <c r="D21" s="21" t="s">
        <v>23</v>
      </c>
      <c r="E21" s="43"/>
      <c r="F21" s="51" t="s">
        <v>854</v>
      </c>
      <c r="G21" s="44" t="s">
        <v>98</v>
      </c>
      <c r="H21" s="45" t="s">
        <v>52</v>
      </c>
      <c r="I21" s="26" t="s">
        <v>855</v>
      </c>
      <c r="J21" s="27" t="s">
        <v>17</v>
      </c>
      <c r="K21" s="43" t="s">
        <v>17</v>
      </c>
      <c r="L21" s="46" t="s">
        <v>98</v>
      </c>
      <c r="M21" s="47" t="s">
        <v>28</v>
      </c>
      <c r="N21" s="31"/>
    </row>
    <row r="22" spans="1:14" s="30" customFormat="1" ht="41.1" customHeight="1" x14ac:dyDescent="0.5">
      <c r="A22" s="21" t="s">
        <v>55</v>
      </c>
      <c r="B22" s="21" t="s">
        <v>56</v>
      </c>
      <c r="C22" s="21" t="s">
        <v>57</v>
      </c>
      <c r="D22" s="21" t="s">
        <v>58</v>
      </c>
      <c r="E22" s="43"/>
      <c r="F22" s="51" t="s">
        <v>859</v>
      </c>
      <c r="G22" s="44" t="s">
        <v>33</v>
      </c>
      <c r="H22" s="45" t="s">
        <v>115</v>
      </c>
      <c r="I22" s="26" t="s">
        <v>99</v>
      </c>
      <c r="J22" s="27" t="s">
        <v>7</v>
      </c>
      <c r="K22" s="43" t="s">
        <v>17</v>
      </c>
      <c r="L22" s="46" t="s">
        <v>33</v>
      </c>
      <c r="M22" s="47" t="s">
        <v>63</v>
      </c>
      <c r="N22" s="32"/>
    </row>
    <row r="23" spans="1:14" s="29" customFormat="1" ht="41.1" customHeight="1" x14ac:dyDescent="0.5">
      <c r="A23" s="21" t="s">
        <v>64</v>
      </c>
      <c r="B23" s="21" t="s">
        <v>65</v>
      </c>
      <c r="C23" s="21" t="s">
        <v>66</v>
      </c>
      <c r="D23" s="21" t="s">
        <v>58</v>
      </c>
      <c r="E23" s="43"/>
      <c r="F23" s="51" t="s">
        <v>863</v>
      </c>
      <c r="G23" s="44" t="s">
        <v>624</v>
      </c>
      <c r="H23" s="45" t="s">
        <v>104</v>
      </c>
      <c r="I23" s="26" t="s">
        <v>290</v>
      </c>
      <c r="J23" s="27" t="s">
        <v>7</v>
      </c>
      <c r="K23" s="43" t="s">
        <v>17</v>
      </c>
      <c r="L23" s="46" t="s">
        <v>625</v>
      </c>
      <c r="M23" s="47" t="s">
        <v>63</v>
      </c>
      <c r="N23" s="32"/>
    </row>
    <row r="24" spans="1:14" s="30" customFormat="1" ht="41.1" customHeight="1" x14ac:dyDescent="0.5">
      <c r="A24" s="21" t="s">
        <v>69</v>
      </c>
      <c r="B24" s="21" t="s">
        <v>70</v>
      </c>
      <c r="C24" s="21" t="s">
        <v>71</v>
      </c>
      <c r="D24" s="21" t="s">
        <v>72</v>
      </c>
      <c r="E24" s="43"/>
      <c r="F24" s="51" t="s">
        <v>867</v>
      </c>
      <c r="G24" s="44" t="s">
        <v>624</v>
      </c>
      <c r="H24" s="45" t="s">
        <v>17</v>
      </c>
      <c r="I24" s="26" t="s">
        <v>99</v>
      </c>
      <c r="J24" s="27" t="s">
        <v>7</v>
      </c>
      <c r="K24" s="43" t="s">
        <v>43</v>
      </c>
      <c r="L24" s="46" t="s">
        <v>868</v>
      </c>
      <c r="M24" s="47" t="s">
        <v>63</v>
      </c>
      <c r="N24" s="29"/>
    </row>
    <row r="25" spans="1:14" s="30" customFormat="1" ht="41.1" customHeight="1" x14ac:dyDescent="0.5">
      <c r="A25" s="21" t="s">
        <v>74</v>
      </c>
      <c r="B25" s="21" t="s">
        <v>75</v>
      </c>
      <c r="C25" s="21" t="s">
        <v>76</v>
      </c>
      <c r="D25" s="21" t="s">
        <v>14</v>
      </c>
      <c r="E25" s="43"/>
      <c r="F25" s="51" t="s">
        <v>867</v>
      </c>
      <c r="G25" s="44" t="s">
        <v>60</v>
      </c>
      <c r="H25" s="45" t="s">
        <v>17</v>
      </c>
      <c r="I25" s="26" t="s">
        <v>99</v>
      </c>
      <c r="J25" s="27" t="s">
        <v>7</v>
      </c>
      <c r="K25" s="43" t="s">
        <v>43</v>
      </c>
      <c r="L25" s="46" t="s">
        <v>68</v>
      </c>
      <c r="M25" s="47" t="s">
        <v>63</v>
      </c>
      <c r="N25" s="32"/>
    </row>
    <row r="26" spans="1:14" s="29" customFormat="1" ht="41.1" customHeight="1" x14ac:dyDescent="0.5">
      <c r="A26" s="21" t="s">
        <v>82</v>
      </c>
      <c r="B26" s="21" t="s">
        <v>83</v>
      </c>
      <c r="C26" s="21" t="s">
        <v>84</v>
      </c>
      <c r="D26" s="21" t="s">
        <v>85</v>
      </c>
      <c r="E26" s="43"/>
      <c r="F26" s="51" t="s">
        <v>867</v>
      </c>
      <c r="G26" s="44" t="s">
        <v>25</v>
      </c>
      <c r="H26" s="45" t="s">
        <v>17</v>
      </c>
      <c r="I26" s="26" t="s">
        <v>99</v>
      </c>
      <c r="J26" s="27" t="s">
        <v>7</v>
      </c>
      <c r="K26" s="43" t="s">
        <v>43</v>
      </c>
      <c r="L26" s="46" t="s">
        <v>27</v>
      </c>
      <c r="M26" s="47" t="s">
        <v>63</v>
      </c>
      <c r="N26" s="31"/>
    </row>
    <row r="27" spans="1:14" s="33" customFormat="1" ht="41.1" customHeight="1" x14ac:dyDescent="0.7">
      <c r="A27" s="21" t="s">
        <v>87</v>
      </c>
      <c r="B27" s="21" t="s">
        <v>88</v>
      </c>
      <c r="C27" s="21" t="s">
        <v>89</v>
      </c>
      <c r="D27" s="21" t="s">
        <v>23</v>
      </c>
      <c r="E27" s="43"/>
      <c r="F27" s="51" t="s">
        <v>878</v>
      </c>
      <c r="G27" s="44" t="s">
        <v>60</v>
      </c>
      <c r="H27" s="45" t="s">
        <v>104</v>
      </c>
      <c r="I27" s="26" t="s">
        <v>99</v>
      </c>
      <c r="J27" s="27" t="s">
        <v>7</v>
      </c>
      <c r="K27" s="43" t="s">
        <v>17</v>
      </c>
      <c r="L27" s="46" t="s">
        <v>68</v>
      </c>
      <c r="M27" s="47" t="s">
        <v>63</v>
      </c>
      <c r="N27" s="32"/>
    </row>
    <row r="28" spans="1:14" s="30" customFormat="1" ht="41.1" customHeight="1" x14ac:dyDescent="0.5">
      <c r="A28" s="21" t="s">
        <v>90</v>
      </c>
      <c r="B28" s="21" t="s">
        <v>91</v>
      </c>
      <c r="C28" s="21" t="s">
        <v>92</v>
      </c>
      <c r="D28" s="21" t="s">
        <v>23</v>
      </c>
      <c r="E28" s="43"/>
      <c r="F28" s="51" t="s">
        <v>886</v>
      </c>
      <c r="G28" s="44" t="s">
        <v>887</v>
      </c>
      <c r="H28" s="45" t="s">
        <v>17</v>
      </c>
      <c r="I28" s="26" t="s">
        <v>99</v>
      </c>
      <c r="J28" s="27" t="s">
        <v>7</v>
      </c>
      <c r="K28" s="43" t="s">
        <v>43</v>
      </c>
      <c r="L28" s="46" t="s">
        <v>887</v>
      </c>
      <c r="M28" s="47" t="s">
        <v>63</v>
      </c>
      <c r="N28" s="31"/>
    </row>
    <row r="29" spans="1:14" s="29" customFormat="1" ht="41.1" customHeight="1" x14ac:dyDescent="0.5">
      <c r="A29" s="21" t="s">
        <v>94</v>
      </c>
      <c r="B29" s="21" t="s">
        <v>95</v>
      </c>
      <c r="C29" s="21" t="s">
        <v>96</v>
      </c>
      <c r="D29" s="21" t="s">
        <v>72</v>
      </c>
      <c r="E29" s="43"/>
      <c r="F29" s="51" t="s">
        <v>882</v>
      </c>
      <c r="G29" s="44" t="s">
        <v>33</v>
      </c>
      <c r="H29" s="45" t="s">
        <v>17</v>
      </c>
      <c r="I29" s="26" t="s">
        <v>26</v>
      </c>
      <c r="J29" s="27" t="s">
        <v>7</v>
      </c>
      <c r="K29" s="43" t="s">
        <v>43</v>
      </c>
      <c r="L29" s="46" t="s">
        <v>33</v>
      </c>
      <c r="M29" s="47" t="s">
        <v>63</v>
      </c>
      <c r="N29" s="32"/>
    </row>
    <row r="30" spans="1:14" s="31" customFormat="1" ht="41.1" customHeight="1" x14ac:dyDescent="0.5">
      <c r="A30" s="21" t="s">
        <v>100</v>
      </c>
      <c r="B30" s="21" t="s">
        <v>101</v>
      </c>
      <c r="C30" s="21" t="s">
        <v>102</v>
      </c>
      <c r="D30" s="21" t="s">
        <v>72</v>
      </c>
      <c r="E30" s="43"/>
      <c r="F30" s="51" t="s">
        <v>891</v>
      </c>
      <c r="G30" s="44" t="s">
        <v>33</v>
      </c>
      <c r="H30" s="45" t="s">
        <v>79</v>
      </c>
      <c r="I30" s="26" t="s">
        <v>121</v>
      </c>
      <c r="J30" s="27" t="s">
        <v>7</v>
      </c>
      <c r="K30" s="43" t="s">
        <v>17</v>
      </c>
      <c r="L30" s="46" t="s">
        <v>34</v>
      </c>
      <c r="M30" s="47" t="s">
        <v>63</v>
      </c>
      <c r="N30" s="32"/>
    </row>
    <row r="31" spans="1:14" s="29" customFormat="1" ht="41.1" customHeight="1" x14ac:dyDescent="0.5">
      <c r="A31" s="21" t="s">
        <v>107</v>
      </c>
      <c r="B31" s="21" t="s">
        <v>108</v>
      </c>
      <c r="C31" s="21" t="s">
        <v>109</v>
      </c>
      <c r="D31" s="21" t="s">
        <v>72</v>
      </c>
      <c r="E31" s="43"/>
      <c r="F31" s="51" t="s">
        <v>895</v>
      </c>
      <c r="G31" s="44" t="s">
        <v>25</v>
      </c>
      <c r="H31" s="45" t="s">
        <v>104</v>
      </c>
      <c r="I31" s="26" t="s">
        <v>121</v>
      </c>
      <c r="J31" s="27" t="s">
        <v>7</v>
      </c>
      <c r="K31" s="43" t="s">
        <v>17</v>
      </c>
      <c r="L31" s="46" t="s">
        <v>27</v>
      </c>
      <c r="M31" s="47" t="s">
        <v>63</v>
      </c>
      <c r="N31" s="32"/>
    </row>
    <row r="32" spans="1:14" s="29" customFormat="1" ht="41.1" customHeight="1" x14ac:dyDescent="0.5">
      <c r="A32" s="21" t="s">
        <v>111</v>
      </c>
      <c r="B32" s="21" t="s">
        <v>112</v>
      </c>
      <c r="C32" s="21" t="s">
        <v>113</v>
      </c>
      <c r="D32" s="21" t="s">
        <v>72</v>
      </c>
      <c r="E32" s="43"/>
      <c r="F32" s="51" t="s">
        <v>899</v>
      </c>
      <c r="G32" s="44" t="s">
        <v>33</v>
      </c>
      <c r="H32" s="45" t="s">
        <v>104</v>
      </c>
      <c r="I32" s="26" t="s">
        <v>290</v>
      </c>
      <c r="J32" s="27" t="s">
        <v>7</v>
      </c>
      <c r="K32" s="43" t="s">
        <v>17</v>
      </c>
      <c r="L32" s="46" t="s">
        <v>34</v>
      </c>
      <c r="M32" s="47" t="s">
        <v>63</v>
      </c>
      <c r="N32" s="32"/>
    </row>
    <row r="33" spans="1:14" s="30" customFormat="1" ht="41.1" customHeight="1" x14ac:dyDescent="0.5">
      <c r="A33" s="21" t="s">
        <v>117</v>
      </c>
      <c r="B33" s="21" t="s">
        <v>118</v>
      </c>
      <c r="C33" s="21" t="s">
        <v>119</v>
      </c>
      <c r="D33" s="21" t="s">
        <v>72</v>
      </c>
      <c r="E33" s="43"/>
      <c r="F33" s="51" t="s">
        <v>903</v>
      </c>
      <c r="G33" s="44" t="s">
        <v>33</v>
      </c>
      <c r="H33" s="45" t="s">
        <v>104</v>
      </c>
      <c r="I33" s="26" t="s">
        <v>290</v>
      </c>
      <c r="J33" s="27" t="s">
        <v>7</v>
      </c>
      <c r="K33" s="43" t="s">
        <v>43</v>
      </c>
      <c r="L33" s="46" t="s">
        <v>34</v>
      </c>
      <c r="M33" s="47" t="s">
        <v>63</v>
      </c>
      <c r="N33" s="32"/>
    </row>
    <row r="34" spans="1:14" s="30" customFormat="1" ht="41.1" customHeight="1" x14ac:dyDescent="0.5">
      <c r="A34" s="21" t="s">
        <v>122</v>
      </c>
      <c r="B34" s="21" t="s">
        <v>123</v>
      </c>
      <c r="C34" s="21" t="s">
        <v>124</v>
      </c>
      <c r="D34" s="21" t="s">
        <v>85</v>
      </c>
      <c r="E34" s="43"/>
      <c r="F34" s="51" t="s">
        <v>907</v>
      </c>
      <c r="G34" s="44" t="s">
        <v>887</v>
      </c>
      <c r="H34" s="45" t="s">
        <v>17</v>
      </c>
      <c r="I34" s="26" t="s">
        <v>99</v>
      </c>
      <c r="J34" s="27" t="s">
        <v>7</v>
      </c>
      <c r="K34" s="43" t="s">
        <v>17</v>
      </c>
      <c r="L34" s="46" t="s">
        <v>34</v>
      </c>
      <c r="M34" s="47" t="s">
        <v>63</v>
      </c>
      <c r="N34" s="32"/>
    </row>
    <row r="35" spans="1:14" s="30" customFormat="1" ht="41.1" customHeight="1" x14ac:dyDescent="0.5">
      <c r="A35" s="21" t="s">
        <v>126</v>
      </c>
      <c r="B35" s="21" t="s">
        <v>127</v>
      </c>
      <c r="C35" s="21" t="s">
        <v>128</v>
      </c>
      <c r="D35" s="21" t="s">
        <v>58</v>
      </c>
      <c r="E35" s="43"/>
      <c r="F35" s="51" t="s">
        <v>911</v>
      </c>
      <c r="G35" s="44" t="s">
        <v>98</v>
      </c>
      <c r="H35" s="45" t="s">
        <v>17</v>
      </c>
      <c r="I35" s="26" t="s">
        <v>99</v>
      </c>
      <c r="J35" s="27" t="s">
        <v>17</v>
      </c>
      <c r="K35" s="43" t="s">
        <v>17</v>
      </c>
      <c r="L35" s="46" t="s">
        <v>98</v>
      </c>
      <c r="M35" s="47" t="s">
        <v>28</v>
      </c>
      <c r="N35" s="32"/>
    </row>
    <row r="36" spans="1:14" s="30" customFormat="1" ht="41.1" customHeight="1" x14ac:dyDescent="0.5">
      <c r="A36" s="21" t="s">
        <v>131</v>
      </c>
      <c r="B36" s="21" t="s">
        <v>132</v>
      </c>
      <c r="C36" s="21" t="s">
        <v>133</v>
      </c>
      <c r="D36" s="21" t="s">
        <v>72</v>
      </c>
      <c r="E36" s="43"/>
      <c r="F36" s="51" t="s">
        <v>822</v>
      </c>
      <c r="G36" s="44" t="s">
        <v>98</v>
      </c>
      <c r="H36" s="45" t="s">
        <v>52</v>
      </c>
      <c r="I36" s="26" t="s">
        <v>285</v>
      </c>
      <c r="J36" s="27" t="s">
        <v>17</v>
      </c>
      <c r="K36" s="43" t="s">
        <v>17</v>
      </c>
      <c r="L36" s="46" t="s">
        <v>98</v>
      </c>
      <c r="M36" s="47" t="s">
        <v>28</v>
      </c>
      <c r="N36" s="32"/>
    </row>
    <row r="37" spans="1:14" s="30" customFormat="1" ht="41.1" customHeight="1" x14ac:dyDescent="0.5">
      <c r="A37" s="21" t="s">
        <v>135</v>
      </c>
      <c r="B37" s="21" t="s">
        <v>136</v>
      </c>
      <c r="C37" s="21" t="s">
        <v>137</v>
      </c>
      <c r="D37" s="21" t="s">
        <v>72</v>
      </c>
      <c r="E37" s="43"/>
      <c r="F37" s="51" t="s">
        <v>915</v>
      </c>
      <c r="G37" s="44" t="s">
        <v>98</v>
      </c>
      <c r="H37" s="45" t="s">
        <v>52</v>
      </c>
      <c r="I37" s="26" t="s">
        <v>130</v>
      </c>
      <c r="J37" s="27" t="s">
        <v>17</v>
      </c>
      <c r="K37" s="43" t="s">
        <v>17</v>
      </c>
      <c r="L37" s="46" t="s">
        <v>98</v>
      </c>
      <c r="M37" s="47" t="s">
        <v>28</v>
      </c>
      <c r="N37" s="32"/>
    </row>
    <row r="38" spans="1:14" s="30" customFormat="1" ht="41.1" customHeight="1" x14ac:dyDescent="0.5">
      <c r="A38" s="21" t="s">
        <v>139</v>
      </c>
      <c r="B38" s="21" t="s">
        <v>140</v>
      </c>
      <c r="C38" s="21" t="s">
        <v>141</v>
      </c>
      <c r="D38" s="21" t="s">
        <v>85</v>
      </c>
      <c r="E38" s="43"/>
      <c r="F38" s="51" t="s">
        <v>826</v>
      </c>
      <c r="G38" s="44" t="s">
        <v>98</v>
      </c>
      <c r="H38" s="45" t="s">
        <v>52</v>
      </c>
      <c r="I38" s="26" t="s">
        <v>130</v>
      </c>
      <c r="J38" s="27" t="s">
        <v>17</v>
      </c>
      <c r="K38" s="43" t="s">
        <v>17</v>
      </c>
      <c r="L38" s="46" t="s">
        <v>98</v>
      </c>
      <c r="M38" s="47" t="s">
        <v>28</v>
      </c>
      <c r="N38" s="32"/>
    </row>
    <row r="39" spans="1:14" s="30" customFormat="1" ht="41.1" customHeight="1" x14ac:dyDescent="0.5">
      <c r="A39" s="21" t="s">
        <v>143</v>
      </c>
      <c r="B39" s="21" t="s">
        <v>144</v>
      </c>
      <c r="C39" s="21" t="s">
        <v>145</v>
      </c>
      <c r="D39" s="21" t="s">
        <v>85</v>
      </c>
      <c r="E39" s="43"/>
      <c r="F39" s="51" t="s">
        <v>807</v>
      </c>
      <c r="G39" s="44" t="s">
        <v>225</v>
      </c>
      <c r="H39" s="45" t="s">
        <v>104</v>
      </c>
      <c r="I39" s="26" t="s">
        <v>221</v>
      </c>
      <c r="J39" s="27" t="s">
        <v>7</v>
      </c>
      <c r="K39" s="43" t="s">
        <v>17</v>
      </c>
      <c r="L39" s="46" t="s">
        <v>225</v>
      </c>
      <c r="M39" s="47" t="s">
        <v>63</v>
      </c>
      <c r="N39" s="32"/>
    </row>
    <row r="40" spans="1:14" s="30" customFormat="1" ht="41.1" customHeight="1" x14ac:dyDescent="0.5">
      <c r="A40" s="21" t="s">
        <v>147</v>
      </c>
      <c r="B40" s="21" t="s">
        <v>148</v>
      </c>
      <c r="C40" s="21" t="s">
        <v>149</v>
      </c>
      <c r="D40" s="21" t="s">
        <v>85</v>
      </c>
      <c r="E40" s="43"/>
      <c r="F40" s="51" t="s">
        <v>807</v>
      </c>
      <c r="G40" s="44" t="s">
        <v>220</v>
      </c>
      <c r="H40" s="45" t="s">
        <v>104</v>
      </c>
      <c r="I40" s="26" t="s">
        <v>221</v>
      </c>
      <c r="J40" s="27" t="s">
        <v>7</v>
      </c>
      <c r="K40" s="43" t="s">
        <v>17</v>
      </c>
      <c r="L40" s="46" t="s">
        <v>220</v>
      </c>
      <c r="M40" s="47" t="s">
        <v>63</v>
      </c>
      <c r="N40" s="32"/>
    </row>
    <row r="41" spans="1:14" s="30" customFormat="1" ht="41.1" customHeight="1" x14ac:dyDescent="0.5">
      <c r="A41" s="21" t="s">
        <v>150</v>
      </c>
      <c r="B41" s="21" t="s">
        <v>151</v>
      </c>
      <c r="C41" s="21" t="s">
        <v>152</v>
      </c>
      <c r="D41" s="21" t="s">
        <v>85</v>
      </c>
      <c r="E41" s="43"/>
      <c r="F41" s="51" t="s">
        <v>811</v>
      </c>
      <c r="G41" s="44" t="s">
        <v>225</v>
      </c>
      <c r="H41" s="45" t="s">
        <v>104</v>
      </c>
      <c r="I41" s="26" t="s">
        <v>221</v>
      </c>
      <c r="J41" s="27" t="s">
        <v>7</v>
      </c>
      <c r="K41" s="43" t="s">
        <v>17</v>
      </c>
      <c r="L41" s="46" t="s">
        <v>225</v>
      </c>
      <c r="M41" s="47" t="s">
        <v>63</v>
      </c>
      <c r="N41" s="31"/>
    </row>
    <row r="42" spans="1:14" s="30" customFormat="1" ht="41.1" customHeight="1" x14ac:dyDescent="0.5">
      <c r="A42" s="21" t="s">
        <v>156</v>
      </c>
      <c r="B42" s="21" t="s">
        <v>157</v>
      </c>
      <c r="C42" s="21" t="s">
        <v>158</v>
      </c>
      <c r="D42" s="21" t="s">
        <v>23</v>
      </c>
      <c r="E42" s="43"/>
      <c r="F42" s="51" t="s">
        <v>800</v>
      </c>
      <c r="G42" s="44" t="s">
        <v>203</v>
      </c>
      <c r="H42" s="45" t="s">
        <v>115</v>
      </c>
      <c r="I42" s="26" t="s">
        <v>93</v>
      </c>
      <c r="J42" s="27" t="s">
        <v>7</v>
      </c>
      <c r="K42" s="43" t="s">
        <v>17</v>
      </c>
      <c r="L42" s="46" t="s">
        <v>204</v>
      </c>
      <c r="M42" s="47" t="s">
        <v>63</v>
      </c>
      <c r="N42" s="32"/>
    </row>
    <row r="43" spans="1:14" s="30" customFormat="1" ht="41.1" customHeight="1" x14ac:dyDescent="0.5">
      <c r="A43" s="21" t="s">
        <v>160</v>
      </c>
      <c r="B43" s="21" t="s">
        <v>161</v>
      </c>
      <c r="C43" s="21" t="s">
        <v>162</v>
      </c>
      <c r="D43" s="21" t="s">
        <v>85</v>
      </c>
      <c r="E43" s="43"/>
      <c r="F43" s="51" t="s">
        <v>2216</v>
      </c>
      <c r="G43" s="44" t="s">
        <v>98</v>
      </c>
      <c r="H43" s="45" t="s">
        <v>17</v>
      </c>
      <c r="I43" s="26" t="s">
        <v>93</v>
      </c>
      <c r="J43" s="27" t="s">
        <v>7</v>
      </c>
      <c r="K43" s="43" t="s">
        <v>17</v>
      </c>
      <c r="L43" s="46" t="s">
        <v>98</v>
      </c>
      <c r="M43" s="47" t="s">
        <v>63</v>
      </c>
      <c r="N43" s="31"/>
    </row>
    <row r="44" spans="1:14" s="30" customFormat="1" ht="41.1" customHeight="1" x14ac:dyDescent="0.5">
      <c r="A44" s="21" t="s">
        <v>164</v>
      </c>
      <c r="B44" s="21" t="s">
        <v>165</v>
      </c>
      <c r="C44" s="21" t="s">
        <v>166</v>
      </c>
      <c r="D44" s="21" t="s">
        <v>85</v>
      </c>
      <c r="E44" s="43"/>
      <c r="F44" s="51" t="s">
        <v>796</v>
      </c>
      <c r="G44" s="44" t="s">
        <v>33</v>
      </c>
      <c r="H44" s="45" t="s">
        <v>17</v>
      </c>
      <c r="I44" s="26" t="s">
        <v>99</v>
      </c>
      <c r="J44" s="27" t="s">
        <v>7</v>
      </c>
      <c r="K44" s="43" t="s">
        <v>43</v>
      </c>
      <c r="L44" s="46" t="s">
        <v>33</v>
      </c>
      <c r="M44" s="47" t="s">
        <v>63</v>
      </c>
      <c r="N44" s="32"/>
    </row>
    <row r="45" spans="1:14" s="30" customFormat="1" ht="41.1" customHeight="1" x14ac:dyDescent="0.5">
      <c r="A45" s="21" t="s">
        <v>168</v>
      </c>
      <c r="B45" s="21" t="s">
        <v>169</v>
      </c>
      <c r="C45" s="21" t="s">
        <v>170</v>
      </c>
      <c r="D45" s="21" t="s">
        <v>72</v>
      </c>
      <c r="E45" s="43"/>
      <c r="F45" s="51" t="s">
        <v>784</v>
      </c>
      <c r="G45" s="44" t="s">
        <v>78</v>
      </c>
      <c r="H45" s="45" t="s">
        <v>17</v>
      </c>
      <c r="I45" s="26" t="s">
        <v>93</v>
      </c>
      <c r="J45" s="27" t="s">
        <v>7</v>
      </c>
      <c r="K45" s="43" t="s">
        <v>17</v>
      </c>
      <c r="L45" s="46" t="s">
        <v>81</v>
      </c>
      <c r="M45" s="47" t="s">
        <v>63</v>
      </c>
      <c r="N45" s="32"/>
    </row>
    <row r="46" spans="1:14" s="30" customFormat="1" ht="41.1" customHeight="1" x14ac:dyDescent="0.5">
      <c r="A46" s="21" t="s">
        <v>172</v>
      </c>
      <c r="B46" s="21" t="s">
        <v>173</v>
      </c>
      <c r="C46" s="21" t="s">
        <v>174</v>
      </c>
      <c r="D46" s="21" t="s">
        <v>58</v>
      </c>
      <c r="E46" s="43"/>
      <c r="F46" s="51" t="s">
        <v>784</v>
      </c>
      <c r="G46" s="44" t="s">
        <v>225</v>
      </c>
      <c r="H46" s="45" t="s">
        <v>17</v>
      </c>
      <c r="I46" s="26" t="s">
        <v>93</v>
      </c>
      <c r="J46" s="27" t="s">
        <v>7</v>
      </c>
      <c r="K46" s="43" t="s">
        <v>17</v>
      </c>
      <c r="L46" s="46" t="s">
        <v>225</v>
      </c>
      <c r="M46" s="47" t="s">
        <v>63</v>
      </c>
      <c r="N46" s="32"/>
    </row>
    <row r="47" spans="1:14" s="30" customFormat="1" ht="41.1" customHeight="1" x14ac:dyDescent="0.5">
      <c r="A47" s="21" t="s">
        <v>176</v>
      </c>
      <c r="B47" s="21" t="s">
        <v>177</v>
      </c>
      <c r="C47" s="21" t="s">
        <v>178</v>
      </c>
      <c r="D47" s="21" t="s">
        <v>72</v>
      </c>
      <c r="E47" s="43"/>
      <c r="F47" s="51" t="s">
        <v>784</v>
      </c>
      <c r="G47" s="44" t="s">
        <v>220</v>
      </c>
      <c r="H47" s="45" t="s">
        <v>17</v>
      </c>
      <c r="I47" s="26" t="s">
        <v>785</v>
      </c>
      <c r="J47" s="27" t="s">
        <v>7</v>
      </c>
      <c r="K47" s="43" t="s">
        <v>17</v>
      </c>
      <c r="L47" s="46" t="s">
        <v>786</v>
      </c>
      <c r="M47" s="47" t="s">
        <v>63</v>
      </c>
      <c r="N47" s="32"/>
    </row>
    <row r="48" spans="1:14" s="30" customFormat="1" ht="41.1" customHeight="1" x14ac:dyDescent="0.5">
      <c r="A48" s="21" t="s">
        <v>180</v>
      </c>
      <c r="B48" s="21" t="s">
        <v>181</v>
      </c>
      <c r="C48" s="21" t="s">
        <v>182</v>
      </c>
      <c r="D48" s="21" t="s">
        <v>58</v>
      </c>
      <c r="E48" s="43"/>
      <c r="F48" s="51" t="s">
        <v>780</v>
      </c>
      <c r="G48" s="44" t="s">
        <v>154</v>
      </c>
      <c r="H48" s="45" t="s">
        <v>52</v>
      </c>
      <c r="I48" s="26" t="s">
        <v>362</v>
      </c>
      <c r="J48" s="27" t="s">
        <v>17</v>
      </c>
      <c r="K48" s="43" t="s">
        <v>17</v>
      </c>
      <c r="L48" s="46" t="s">
        <v>73</v>
      </c>
      <c r="M48" s="47" t="s">
        <v>28</v>
      </c>
      <c r="N48" s="29"/>
    </row>
    <row r="49" spans="1:14" s="30" customFormat="1" ht="41.1" customHeight="1" x14ac:dyDescent="0.7">
      <c r="A49" s="21" t="s">
        <v>183</v>
      </c>
      <c r="B49" s="21" t="s">
        <v>184</v>
      </c>
      <c r="C49" s="21" t="s">
        <v>185</v>
      </c>
      <c r="D49" s="21" t="s">
        <v>85</v>
      </c>
      <c r="E49" s="43"/>
      <c r="F49" s="51" t="s">
        <v>776</v>
      </c>
      <c r="G49" s="44" t="s">
        <v>238</v>
      </c>
      <c r="H49" s="45" t="s">
        <v>17</v>
      </c>
      <c r="I49" s="26" t="s">
        <v>99</v>
      </c>
      <c r="J49" s="27" t="s">
        <v>17</v>
      </c>
      <c r="K49" s="43" t="s">
        <v>17</v>
      </c>
      <c r="L49" s="46" t="s">
        <v>238</v>
      </c>
      <c r="M49" s="47" t="s">
        <v>28</v>
      </c>
      <c r="N49" s="33"/>
    </row>
    <row r="50" spans="1:14" s="30" customFormat="1" ht="41.1" customHeight="1" x14ac:dyDescent="0.5">
      <c r="A50" s="21" t="s">
        <v>187</v>
      </c>
      <c r="B50" s="21" t="s">
        <v>188</v>
      </c>
      <c r="C50" s="21" t="s">
        <v>189</v>
      </c>
      <c r="D50" s="21" t="s">
        <v>85</v>
      </c>
      <c r="E50" s="43"/>
      <c r="F50" s="51" t="s">
        <v>772</v>
      </c>
      <c r="G50" s="44" t="s">
        <v>238</v>
      </c>
      <c r="H50" s="45" t="s">
        <v>17</v>
      </c>
      <c r="I50" s="26" t="s">
        <v>26</v>
      </c>
      <c r="J50" s="27" t="s">
        <v>17</v>
      </c>
      <c r="K50" s="43" t="s">
        <v>17</v>
      </c>
      <c r="L50" s="46" t="s">
        <v>238</v>
      </c>
      <c r="M50" s="47" t="s">
        <v>28</v>
      </c>
      <c r="N50" s="31"/>
    </row>
    <row r="51" spans="1:14" s="30" customFormat="1" ht="41.1" customHeight="1" x14ac:dyDescent="0.5">
      <c r="A51" s="21" t="s">
        <v>191</v>
      </c>
      <c r="B51" s="21" t="s">
        <v>192</v>
      </c>
      <c r="C51" s="21" t="s">
        <v>193</v>
      </c>
      <c r="D51" s="21" t="s">
        <v>85</v>
      </c>
      <c r="E51" s="43"/>
      <c r="F51" s="51" t="s">
        <v>818</v>
      </c>
      <c r="G51" s="44" t="s">
        <v>98</v>
      </c>
      <c r="H51" s="45" t="s">
        <v>17</v>
      </c>
      <c r="I51" s="26" t="s">
        <v>99</v>
      </c>
      <c r="J51" s="27" t="s">
        <v>17</v>
      </c>
      <c r="K51" s="43" t="s">
        <v>17</v>
      </c>
      <c r="L51" s="46" t="s">
        <v>98</v>
      </c>
      <c r="M51" s="47" t="s">
        <v>28</v>
      </c>
      <c r="N51" s="31"/>
    </row>
    <row r="52" spans="1:14" s="30" customFormat="1" ht="41.1" customHeight="1" x14ac:dyDescent="0.5">
      <c r="A52" s="21" t="s">
        <v>195</v>
      </c>
      <c r="B52" s="21" t="s">
        <v>196</v>
      </c>
      <c r="C52" s="21" t="s">
        <v>197</v>
      </c>
      <c r="D52" s="21" t="s">
        <v>72</v>
      </c>
      <c r="E52" s="43"/>
      <c r="F52" s="51" t="s">
        <v>768</v>
      </c>
      <c r="G52" s="44" t="s">
        <v>98</v>
      </c>
      <c r="H52" s="45" t="s">
        <v>17</v>
      </c>
      <c r="I52" s="26" t="s">
        <v>99</v>
      </c>
      <c r="J52" s="27" t="s">
        <v>17</v>
      </c>
      <c r="K52" s="43" t="s">
        <v>54</v>
      </c>
      <c r="L52" s="46" t="s">
        <v>98</v>
      </c>
      <c r="M52" s="47" t="s">
        <v>28</v>
      </c>
      <c r="N52" s="32"/>
    </row>
    <row r="53" spans="1:14" s="30" customFormat="1" ht="41.1" customHeight="1" x14ac:dyDescent="0.5">
      <c r="A53" s="21" t="s">
        <v>200</v>
      </c>
      <c r="B53" s="21" t="s">
        <v>201</v>
      </c>
      <c r="C53" s="21" t="s">
        <v>202</v>
      </c>
      <c r="D53" s="21" t="s">
        <v>72</v>
      </c>
      <c r="E53" s="43"/>
      <c r="F53" s="51" t="s">
        <v>764</v>
      </c>
      <c r="G53" s="44" t="s">
        <v>98</v>
      </c>
      <c r="H53" s="45" t="s">
        <v>79</v>
      </c>
      <c r="I53" s="26" t="s">
        <v>736</v>
      </c>
      <c r="J53" s="27" t="s">
        <v>17</v>
      </c>
      <c r="K53" s="43" t="s">
        <v>17</v>
      </c>
      <c r="L53" s="46" t="s">
        <v>98</v>
      </c>
      <c r="M53" s="47" t="s">
        <v>28</v>
      </c>
      <c r="N53" s="31"/>
    </row>
    <row r="54" spans="1:14" s="30" customFormat="1" ht="41.1" customHeight="1" x14ac:dyDescent="0.5">
      <c r="A54" s="21" t="s">
        <v>205</v>
      </c>
      <c r="B54" s="21" t="s">
        <v>206</v>
      </c>
      <c r="C54" s="21" t="s">
        <v>207</v>
      </c>
      <c r="D54" s="21" t="s">
        <v>72</v>
      </c>
      <c r="E54" s="43"/>
      <c r="F54" s="51" t="s">
        <v>760</v>
      </c>
      <c r="G54" s="44" t="s">
        <v>98</v>
      </c>
      <c r="H54" s="45" t="s">
        <v>115</v>
      </c>
      <c r="I54" s="26" t="s">
        <v>17</v>
      </c>
      <c r="J54" s="27" t="s">
        <v>17</v>
      </c>
      <c r="K54" s="43" t="s">
        <v>54</v>
      </c>
      <c r="L54" s="46" t="s">
        <v>98</v>
      </c>
      <c r="M54" s="47" t="s">
        <v>28</v>
      </c>
      <c r="N54" s="32"/>
    </row>
    <row r="55" spans="1:14" s="30" customFormat="1" ht="41.1" customHeight="1" x14ac:dyDescent="0.5">
      <c r="A55" s="21" t="s">
        <v>208</v>
      </c>
      <c r="B55" s="21" t="s">
        <v>209</v>
      </c>
      <c r="C55" s="21" t="s">
        <v>210</v>
      </c>
      <c r="D55" s="21" t="s">
        <v>58</v>
      </c>
      <c r="E55" s="43"/>
      <c r="F55" s="51" t="s">
        <v>756</v>
      </c>
      <c r="G55" s="44" t="s">
        <v>624</v>
      </c>
      <c r="H55" s="45" t="s">
        <v>104</v>
      </c>
      <c r="I55" s="26" t="s">
        <v>290</v>
      </c>
      <c r="J55" s="27" t="s">
        <v>7</v>
      </c>
      <c r="K55" s="43" t="s">
        <v>43</v>
      </c>
      <c r="L55" s="46" t="s">
        <v>625</v>
      </c>
      <c r="M55" s="47" t="s">
        <v>63</v>
      </c>
      <c r="N55" s="32"/>
    </row>
    <row r="56" spans="1:14" s="30" customFormat="1" ht="41.1" customHeight="1" x14ac:dyDescent="0.5">
      <c r="A56" s="21" t="s">
        <v>213</v>
      </c>
      <c r="B56" s="21" t="s">
        <v>214</v>
      </c>
      <c r="C56" s="21" t="s">
        <v>215</v>
      </c>
      <c r="D56" s="21" t="s">
        <v>58</v>
      </c>
      <c r="E56" s="43"/>
      <c r="F56" s="51" t="s">
        <v>752</v>
      </c>
      <c r="G56" s="44" t="s">
        <v>624</v>
      </c>
      <c r="H56" s="45" t="s">
        <v>104</v>
      </c>
      <c r="I56" s="26" t="s">
        <v>290</v>
      </c>
      <c r="J56" s="27" t="s">
        <v>17</v>
      </c>
      <c r="K56" s="43" t="s">
        <v>54</v>
      </c>
      <c r="L56" s="46" t="s">
        <v>625</v>
      </c>
      <c r="M56" s="47" t="s">
        <v>28</v>
      </c>
      <c r="N56" s="29"/>
    </row>
    <row r="57" spans="1:14" s="30" customFormat="1" ht="41.1" customHeight="1" x14ac:dyDescent="0.5">
      <c r="A57" s="21" t="s">
        <v>216</v>
      </c>
      <c r="B57" s="21" t="s">
        <v>217</v>
      </c>
      <c r="C57" s="21" t="s">
        <v>218</v>
      </c>
      <c r="D57" s="21" t="s">
        <v>72</v>
      </c>
      <c r="E57" s="43"/>
      <c r="F57" s="51" t="s">
        <v>748</v>
      </c>
      <c r="G57" s="44" t="s">
        <v>238</v>
      </c>
      <c r="H57" s="45" t="s">
        <v>17</v>
      </c>
      <c r="I57" s="26" t="s">
        <v>99</v>
      </c>
      <c r="J57" s="27" t="s">
        <v>7</v>
      </c>
      <c r="K57" s="43" t="s">
        <v>43</v>
      </c>
      <c r="L57" s="46" t="s">
        <v>238</v>
      </c>
      <c r="M57" s="47" t="s">
        <v>28</v>
      </c>
      <c r="N57" s="31"/>
    </row>
    <row r="58" spans="1:14" s="30" customFormat="1" ht="41.1" customHeight="1" x14ac:dyDescent="0.5">
      <c r="A58" s="21" t="s">
        <v>222</v>
      </c>
      <c r="B58" s="21" t="s">
        <v>223</v>
      </c>
      <c r="C58" s="21" t="s">
        <v>224</v>
      </c>
      <c r="D58" s="21" t="s">
        <v>72</v>
      </c>
      <c r="E58" s="43"/>
      <c r="F58" s="51" t="s">
        <v>744</v>
      </c>
      <c r="G58" s="44" t="s">
        <v>238</v>
      </c>
      <c r="H58" s="45" t="s">
        <v>17</v>
      </c>
      <c r="I58" s="26" t="s">
        <v>99</v>
      </c>
      <c r="J58" s="27" t="s">
        <v>17</v>
      </c>
      <c r="K58" s="43" t="s">
        <v>43</v>
      </c>
      <c r="L58" s="46" t="s">
        <v>238</v>
      </c>
      <c r="M58" s="47" t="s">
        <v>28</v>
      </c>
      <c r="N58" s="32"/>
    </row>
    <row r="59" spans="1:14" s="30" customFormat="1" ht="41.1" customHeight="1" x14ac:dyDescent="0.5">
      <c r="A59" s="21" t="s">
        <v>227</v>
      </c>
      <c r="B59" s="21" t="s">
        <v>228</v>
      </c>
      <c r="C59" s="21" t="s">
        <v>229</v>
      </c>
      <c r="D59" s="21" t="s">
        <v>72</v>
      </c>
      <c r="E59" s="43"/>
      <c r="F59" s="51" t="s">
        <v>740</v>
      </c>
      <c r="G59" s="44" t="s">
        <v>238</v>
      </c>
      <c r="H59" s="45" t="s">
        <v>17</v>
      </c>
      <c r="I59" s="26" t="s">
        <v>99</v>
      </c>
      <c r="J59" s="27" t="s">
        <v>7</v>
      </c>
      <c r="K59" s="43" t="s">
        <v>43</v>
      </c>
      <c r="L59" s="46" t="s">
        <v>238</v>
      </c>
      <c r="M59" s="47" t="s">
        <v>28</v>
      </c>
      <c r="N59" s="32"/>
    </row>
    <row r="60" spans="1:14" s="30" customFormat="1" ht="41.1" customHeight="1" x14ac:dyDescent="0.5">
      <c r="A60" s="21" t="s">
        <v>230</v>
      </c>
      <c r="B60" s="21" t="s">
        <v>231</v>
      </c>
      <c r="C60" s="21" t="s">
        <v>232</v>
      </c>
      <c r="D60" s="21" t="s">
        <v>85</v>
      </c>
      <c r="E60" s="43"/>
      <c r="F60" s="51" t="s">
        <v>735</v>
      </c>
      <c r="G60" s="44" t="s">
        <v>98</v>
      </c>
      <c r="H60" s="45" t="s">
        <v>79</v>
      </c>
      <c r="I60" s="26" t="s">
        <v>736</v>
      </c>
      <c r="J60" s="27" t="s">
        <v>17</v>
      </c>
      <c r="K60" s="43" t="s">
        <v>17</v>
      </c>
      <c r="L60" s="46" t="s">
        <v>98</v>
      </c>
      <c r="M60" s="47" t="s">
        <v>28</v>
      </c>
      <c r="N60" s="31"/>
    </row>
    <row r="61" spans="1:14" s="30" customFormat="1" ht="41.1" customHeight="1" x14ac:dyDescent="0.5">
      <c r="A61" s="21" t="s">
        <v>234</v>
      </c>
      <c r="B61" s="21" t="s">
        <v>235</v>
      </c>
      <c r="C61" s="21" t="s">
        <v>236</v>
      </c>
      <c r="D61" s="21" t="s">
        <v>72</v>
      </c>
      <c r="E61" s="43"/>
      <c r="F61" s="51" t="s">
        <v>731</v>
      </c>
      <c r="G61" s="44" t="s">
        <v>98</v>
      </c>
      <c r="H61" s="45" t="s">
        <v>17</v>
      </c>
      <c r="I61" s="26" t="s">
        <v>99</v>
      </c>
      <c r="J61" s="27" t="s">
        <v>17</v>
      </c>
      <c r="K61" s="43" t="s">
        <v>17</v>
      </c>
      <c r="L61" s="46" t="s">
        <v>98</v>
      </c>
      <c r="M61" s="47" t="s">
        <v>63</v>
      </c>
      <c r="N61" s="32"/>
    </row>
    <row r="62" spans="1:14" s="29" customFormat="1" ht="41.1" customHeight="1" x14ac:dyDescent="0.5">
      <c r="A62" s="21" t="s">
        <v>239</v>
      </c>
      <c r="B62" s="21" t="s">
        <v>240</v>
      </c>
      <c r="C62" s="21" t="s">
        <v>241</v>
      </c>
      <c r="D62" s="21" t="s">
        <v>23</v>
      </c>
      <c r="E62" s="43"/>
      <c r="F62" s="51" t="s">
        <v>727</v>
      </c>
      <c r="G62" s="44" t="s">
        <v>33</v>
      </c>
      <c r="H62" s="45" t="s">
        <v>52</v>
      </c>
      <c r="I62" s="26" t="s">
        <v>285</v>
      </c>
      <c r="J62" s="27" t="s">
        <v>7</v>
      </c>
      <c r="K62" s="43" t="s">
        <v>17</v>
      </c>
      <c r="L62" s="46" t="s">
        <v>73</v>
      </c>
      <c r="M62" s="47" t="s">
        <v>63</v>
      </c>
      <c r="N62" s="31"/>
    </row>
    <row r="63" spans="1:14" s="31" customFormat="1" ht="41.1" customHeight="1" x14ac:dyDescent="0.5">
      <c r="A63" s="21" t="s">
        <v>243</v>
      </c>
      <c r="B63" s="21" t="s">
        <v>244</v>
      </c>
      <c r="C63" s="21" t="s">
        <v>245</v>
      </c>
      <c r="D63" s="21" t="s">
        <v>23</v>
      </c>
      <c r="E63" s="43"/>
      <c r="F63" s="51" t="s">
        <v>723</v>
      </c>
      <c r="G63" s="44" t="s">
        <v>33</v>
      </c>
      <c r="H63" s="45" t="s">
        <v>17</v>
      </c>
      <c r="I63" s="26" t="s">
        <v>26</v>
      </c>
      <c r="J63" s="27" t="s">
        <v>7</v>
      </c>
      <c r="K63" s="43" t="s">
        <v>17</v>
      </c>
      <c r="L63" s="46" t="s">
        <v>73</v>
      </c>
      <c r="M63" s="47" t="s">
        <v>63</v>
      </c>
    </row>
    <row r="64" spans="1:14" s="30" customFormat="1" ht="41.1" customHeight="1" x14ac:dyDescent="0.5">
      <c r="A64" s="21" t="s">
        <v>246</v>
      </c>
      <c r="B64" s="21" t="s">
        <v>247</v>
      </c>
      <c r="C64" s="21" t="s">
        <v>248</v>
      </c>
      <c r="D64" s="21" t="s">
        <v>23</v>
      </c>
      <c r="E64" s="43"/>
      <c r="F64" s="51" t="s">
        <v>716</v>
      </c>
      <c r="G64" s="44" t="s">
        <v>98</v>
      </c>
      <c r="H64" s="45" t="s">
        <v>17</v>
      </c>
      <c r="I64" s="26" t="s">
        <v>26</v>
      </c>
      <c r="J64" s="27" t="s">
        <v>7</v>
      </c>
      <c r="K64" s="43" t="s">
        <v>17</v>
      </c>
      <c r="L64" s="46" t="s">
        <v>98</v>
      </c>
      <c r="M64" s="47" t="s">
        <v>63</v>
      </c>
      <c r="N64" s="31"/>
    </row>
    <row r="65" spans="1:14" s="30" customFormat="1" ht="41.1" customHeight="1" x14ac:dyDescent="0.5">
      <c r="A65" s="21" t="s">
        <v>249</v>
      </c>
      <c r="B65" s="21" t="s">
        <v>250</v>
      </c>
      <c r="C65" s="21" t="s">
        <v>251</v>
      </c>
      <c r="D65" s="21" t="s">
        <v>23</v>
      </c>
      <c r="E65" s="43"/>
      <c r="F65" s="51" t="s">
        <v>716</v>
      </c>
      <c r="G65" s="44" t="s">
        <v>33</v>
      </c>
      <c r="H65" s="45" t="s">
        <v>17</v>
      </c>
      <c r="I65" s="26" t="s">
        <v>26</v>
      </c>
      <c r="J65" s="27" t="s">
        <v>7</v>
      </c>
      <c r="K65" s="43" t="s">
        <v>17</v>
      </c>
      <c r="L65" s="46" t="s">
        <v>73</v>
      </c>
      <c r="M65" s="47" t="s">
        <v>63</v>
      </c>
      <c r="N65" s="32"/>
    </row>
    <row r="66" spans="1:14" s="29" customFormat="1" ht="41.1" customHeight="1" x14ac:dyDescent="0.5">
      <c r="A66" s="21" t="s">
        <v>253</v>
      </c>
      <c r="B66" s="21" t="s">
        <v>254</v>
      </c>
      <c r="C66" s="21" t="s">
        <v>255</v>
      </c>
      <c r="D66" s="21" t="s">
        <v>72</v>
      </c>
      <c r="E66" s="43"/>
      <c r="F66" s="51" t="s">
        <v>681</v>
      </c>
      <c r="G66" s="44" t="s">
        <v>33</v>
      </c>
      <c r="H66" s="45" t="s">
        <v>17</v>
      </c>
      <c r="I66" s="26" t="s">
        <v>26</v>
      </c>
      <c r="J66" s="27" t="s">
        <v>17</v>
      </c>
      <c r="K66" s="43" t="s">
        <v>17</v>
      </c>
      <c r="L66" s="46" t="s">
        <v>73</v>
      </c>
      <c r="M66" s="47" t="s">
        <v>28</v>
      </c>
      <c r="N66" s="32"/>
    </row>
    <row r="67" spans="1:14" s="30" customFormat="1" ht="41.1" customHeight="1" x14ac:dyDescent="0.5">
      <c r="A67" s="21" t="s">
        <v>257</v>
      </c>
      <c r="B67" s="21" t="s">
        <v>258</v>
      </c>
      <c r="C67" s="21" t="s">
        <v>259</v>
      </c>
      <c r="D67" s="21" t="s">
        <v>72</v>
      </c>
      <c r="E67" s="43"/>
      <c r="F67" s="51" t="s">
        <v>712</v>
      </c>
      <c r="G67" s="44" t="s">
        <v>98</v>
      </c>
      <c r="H67" s="45" t="s">
        <v>104</v>
      </c>
      <c r="I67" s="26" t="s">
        <v>290</v>
      </c>
      <c r="J67" s="27" t="s">
        <v>7</v>
      </c>
      <c r="K67" s="43" t="s">
        <v>17</v>
      </c>
      <c r="L67" s="46" t="s">
        <v>98</v>
      </c>
      <c r="M67" s="47" t="s">
        <v>63</v>
      </c>
      <c r="N67" s="32"/>
    </row>
    <row r="68" spans="1:14" s="31" customFormat="1" ht="41.1" customHeight="1" x14ac:dyDescent="0.5">
      <c r="A68" s="21" t="s">
        <v>261</v>
      </c>
      <c r="B68" s="21" t="s">
        <v>262</v>
      </c>
      <c r="C68" s="21" t="s">
        <v>263</v>
      </c>
      <c r="D68" s="21" t="s">
        <v>72</v>
      </c>
      <c r="E68" s="43"/>
      <c r="F68" s="51" t="s">
        <v>699</v>
      </c>
      <c r="G68" s="44" t="s">
        <v>98</v>
      </c>
      <c r="H68" s="45" t="s">
        <v>79</v>
      </c>
      <c r="I68" s="26" t="s">
        <v>121</v>
      </c>
      <c r="J68" s="27" t="s">
        <v>17</v>
      </c>
      <c r="K68" s="43" t="s">
        <v>17</v>
      </c>
      <c r="L68" s="46" t="s">
        <v>98</v>
      </c>
      <c r="M68" s="47" t="s">
        <v>63</v>
      </c>
      <c r="N68" s="32"/>
    </row>
    <row r="69" spans="1:14" s="29" customFormat="1" ht="41.1" customHeight="1" x14ac:dyDescent="0.5">
      <c r="A69" s="21" t="s">
        <v>265</v>
      </c>
      <c r="B69" s="21" t="s">
        <v>266</v>
      </c>
      <c r="C69" s="21" t="s">
        <v>267</v>
      </c>
      <c r="D69" s="21" t="s">
        <v>85</v>
      </c>
      <c r="E69" s="43"/>
      <c r="F69" s="51" t="s">
        <v>703</v>
      </c>
      <c r="G69" s="44" t="s">
        <v>98</v>
      </c>
      <c r="H69" s="45" t="s">
        <v>79</v>
      </c>
      <c r="I69" s="26" t="s">
        <v>704</v>
      </c>
      <c r="J69" s="27" t="s">
        <v>7</v>
      </c>
      <c r="K69" s="43" t="s">
        <v>17</v>
      </c>
      <c r="L69" s="46" t="s">
        <v>98</v>
      </c>
      <c r="M69" s="47" t="s">
        <v>63</v>
      </c>
      <c r="N69" s="32"/>
    </row>
    <row r="70" spans="1:14" s="31" customFormat="1" ht="41.1" customHeight="1" x14ac:dyDescent="0.5">
      <c r="A70" s="21" t="s">
        <v>269</v>
      </c>
      <c r="B70" s="21" t="s">
        <v>270</v>
      </c>
      <c r="C70" s="21" t="s">
        <v>271</v>
      </c>
      <c r="D70" s="21" t="s">
        <v>23</v>
      </c>
      <c r="E70" s="43"/>
      <c r="F70" s="51" t="s">
        <v>708</v>
      </c>
      <c r="G70" s="44" t="s">
        <v>33</v>
      </c>
      <c r="H70" s="45" t="s">
        <v>17</v>
      </c>
      <c r="I70" s="26" t="s">
        <v>99</v>
      </c>
      <c r="J70" s="27" t="s">
        <v>17</v>
      </c>
      <c r="K70" s="43" t="s">
        <v>43</v>
      </c>
      <c r="L70" s="46" t="s">
        <v>73</v>
      </c>
      <c r="M70" s="47" t="s">
        <v>63</v>
      </c>
    </row>
    <row r="71" spans="1:14" s="31" customFormat="1" ht="41.1" customHeight="1" x14ac:dyDescent="0.5">
      <c r="A71" s="21" t="s">
        <v>273</v>
      </c>
      <c r="B71" s="21" t="s">
        <v>274</v>
      </c>
      <c r="C71" s="21" t="s">
        <v>275</v>
      </c>
      <c r="D71" s="21" t="s">
        <v>58</v>
      </c>
      <c r="E71" s="43"/>
      <c r="F71" s="51" t="s">
        <v>695</v>
      </c>
      <c r="G71" s="44" t="s">
        <v>60</v>
      </c>
      <c r="H71" s="45" t="s">
        <v>17</v>
      </c>
      <c r="I71" s="26" t="s">
        <v>26</v>
      </c>
      <c r="J71" s="27" t="s">
        <v>17</v>
      </c>
      <c r="K71" s="43" t="s">
        <v>17</v>
      </c>
      <c r="L71" s="46" t="s">
        <v>68</v>
      </c>
      <c r="M71" s="47" t="s">
        <v>28</v>
      </c>
    </row>
    <row r="72" spans="1:14" s="30" customFormat="1" ht="41.1" customHeight="1" x14ac:dyDescent="0.5">
      <c r="A72" s="21" t="s">
        <v>277</v>
      </c>
      <c r="B72" s="21" t="s">
        <v>278</v>
      </c>
      <c r="C72" s="21" t="s">
        <v>279</v>
      </c>
      <c r="D72" s="21" t="s">
        <v>58</v>
      </c>
      <c r="E72" s="43"/>
      <c r="F72" s="51" t="s">
        <v>685</v>
      </c>
      <c r="G72" s="44" t="s">
        <v>98</v>
      </c>
      <c r="H72" s="45" t="s">
        <v>104</v>
      </c>
      <c r="I72" s="26" t="s">
        <v>130</v>
      </c>
      <c r="J72" s="27" t="s">
        <v>7</v>
      </c>
      <c r="K72" s="43" t="s">
        <v>17</v>
      </c>
      <c r="L72" s="46" t="s">
        <v>98</v>
      </c>
      <c r="M72" s="47" t="s">
        <v>28</v>
      </c>
      <c r="N72" s="32"/>
    </row>
    <row r="73" spans="1:14" s="31" customFormat="1" ht="41.1" customHeight="1" x14ac:dyDescent="0.5">
      <c r="A73" s="21" t="s">
        <v>281</v>
      </c>
      <c r="B73" s="21" t="s">
        <v>282</v>
      </c>
      <c r="C73" s="21" t="s">
        <v>283</v>
      </c>
      <c r="D73" s="21" t="s">
        <v>23</v>
      </c>
      <c r="E73" s="43"/>
      <c r="F73" s="51" t="s">
        <v>685</v>
      </c>
      <c r="G73" s="44" t="s">
        <v>25</v>
      </c>
      <c r="H73" s="45" t="s">
        <v>79</v>
      </c>
      <c r="I73" s="26" t="s">
        <v>121</v>
      </c>
      <c r="J73" s="27" t="s">
        <v>17</v>
      </c>
      <c r="K73" s="43" t="s">
        <v>17</v>
      </c>
      <c r="L73" s="46" t="s">
        <v>27</v>
      </c>
      <c r="M73" s="47" t="s">
        <v>28</v>
      </c>
      <c r="N73" s="32"/>
    </row>
    <row r="74" spans="1:14" s="30" customFormat="1" ht="41.1" customHeight="1" x14ac:dyDescent="0.5">
      <c r="A74" s="21" t="s">
        <v>286</v>
      </c>
      <c r="B74" s="21" t="s">
        <v>287</v>
      </c>
      <c r="C74" s="21" t="s">
        <v>288</v>
      </c>
      <c r="D74" s="21" t="s">
        <v>23</v>
      </c>
      <c r="E74" s="43"/>
      <c r="F74" s="51" t="s">
        <v>685</v>
      </c>
      <c r="G74" s="44" t="s">
        <v>203</v>
      </c>
      <c r="H74" s="45" t="s">
        <v>17</v>
      </c>
      <c r="I74" s="26" t="s">
        <v>93</v>
      </c>
      <c r="J74" s="27" t="s">
        <v>7</v>
      </c>
      <c r="K74" s="43" t="s">
        <v>17</v>
      </c>
      <c r="L74" s="46" t="s">
        <v>204</v>
      </c>
      <c r="M74" s="47" t="s">
        <v>28</v>
      </c>
      <c r="N74" s="32"/>
    </row>
    <row r="75" spans="1:14" s="30" customFormat="1" ht="41.1" customHeight="1" x14ac:dyDescent="0.5">
      <c r="A75" s="21" t="s">
        <v>291</v>
      </c>
      <c r="B75" s="21" t="s">
        <v>292</v>
      </c>
      <c r="C75" s="21" t="s">
        <v>293</v>
      </c>
      <c r="D75" s="21" t="s">
        <v>23</v>
      </c>
      <c r="E75" s="43"/>
      <c r="F75" s="51" t="s">
        <v>677</v>
      </c>
      <c r="G75" s="44" t="s">
        <v>98</v>
      </c>
      <c r="H75" s="45" t="s">
        <v>115</v>
      </c>
      <c r="I75" s="26" t="s">
        <v>99</v>
      </c>
      <c r="J75" s="27" t="s">
        <v>7</v>
      </c>
      <c r="K75" s="43" t="s">
        <v>43</v>
      </c>
      <c r="L75" s="46" t="s">
        <v>98</v>
      </c>
      <c r="M75" s="47" t="s">
        <v>63</v>
      </c>
      <c r="N75" s="31"/>
    </row>
    <row r="76" spans="1:14" s="30" customFormat="1" ht="41.1" customHeight="1" x14ac:dyDescent="0.5">
      <c r="A76" s="21" t="s">
        <v>295</v>
      </c>
      <c r="B76" s="21" t="s">
        <v>296</v>
      </c>
      <c r="C76" s="21" t="s">
        <v>297</v>
      </c>
      <c r="D76" s="21" t="s">
        <v>23</v>
      </c>
      <c r="E76" s="43"/>
      <c r="F76" s="51" t="s">
        <v>673</v>
      </c>
      <c r="G76" s="44" t="s">
        <v>33</v>
      </c>
      <c r="H76" s="45" t="s">
        <v>17</v>
      </c>
      <c r="I76" s="26" t="s">
        <v>26</v>
      </c>
      <c r="J76" s="27" t="s">
        <v>17</v>
      </c>
      <c r="K76" s="43" t="s">
        <v>17</v>
      </c>
      <c r="L76" s="46" t="s">
        <v>73</v>
      </c>
      <c r="M76" s="47" t="s">
        <v>28</v>
      </c>
      <c r="N76" s="32"/>
    </row>
    <row r="77" spans="1:14" s="31" customFormat="1" ht="41.1" customHeight="1" x14ac:dyDescent="0.5">
      <c r="A77" s="21" t="s">
        <v>299</v>
      </c>
      <c r="B77" s="21" t="s">
        <v>300</v>
      </c>
      <c r="C77" s="21" t="s">
        <v>301</v>
      </c>
      <c r="D77" s="21" t="s">
        <v>23</v>
      </c>
      <c r="E77" s="43"/>
      <c r="F77" s="51" t="s">
        <v>668</v>
      </c>
      <c r="G77" s="44" t="s">
        <v>33</v>
      </c>
      <c r="H77" s="45" t="s">
        <v>79</v>
      </c>
      <c r="I77" s="26" t="s">
        <v>669</v>
      </c>
      <c r="J77" s="27" t="s">
        <v>17</v>
      </c>
      <c r="K77" s="43" t="s">
        <v>17</v>
      </c>
      <c r="L77" s="46" t="s">
        <v>73</v>
      </c>
      <c r="M77" s="47" t="s">
        <v>28</v>
      </c>
    </row>
    <row r="78" spans="1:14" s="30" customFormat="1" ht="41.1" customHeight="1" x14ac:dyDescent="0.5">
      <c r="A78" s="21" t="s">
        <v>303</v>
      </c>
      <c r="B78" s="21" t="s">
        <v>304</v>
      </c>
      <c r="C78" s="21" t="s">
        <v>305</v>
      </c>
      <c r="D78" s="21" t="s">
        <v>23</v>
      </c>
      <c r="E78" s="43"/>
      <c r="F78" s="51" t="s">
        <v>664</v>
      </c>
      <c r="G78" s="44" t="s">
        <v>98</v>
      </c>
      <c r="H78" s="45" t="s">
        <v>17</v>
      </c>
      <c r="I78" s="26" t="s">
        <v>26</v>
      </c>
      <c r="J78" s="27" t="s">
        <v>17</v>
      </c>
      <c r="K78" s="43" t="s">
        <v>17</v>
      </c>
      <c r="L78" s="46" t="s">
        <v>73</v>
      </c>
      <c r="M78" s="47" t="s">
        <v>28</v>
      </c>
      <c r="N78" s="31"/>
    </row>
    <row r="79" spans="1:14" s="31" customFormat="1" ht="41.1" customHeight="1" x14ac:dyDescent="0.5">
      <c r="A79" s="21" t="s">
        <v>307</v>
      </c>
      <c r="B79" s="21" t="s">
        <v>308</v>
      </c>
      <c r="C79" s="21" t="s">
        <v>309</v>
      </c>
      <c r="D79" s="21" t="s">
        <v>23</v>
      </c>
      <c r="E79" s="43"/>
      <c r="F79" s="51" t="s">
        <v>660</v>
      </c>
      <c r="G79" s="44" t="s">
        <v>33</v>
      </c>
      <c r="H79" s="45" t="s">
        <v>52</v>
      </c>
      <c r="I79" s="26" t="s">
        <v>130</v>
      </c>
      <c r="J79" s="27" t="s">
        <v>17</v>
      </c>
      <c r="K79" s="43" t="s">
        <v>43</v>
      </c>
      <c r="L79" s="46" t="s">
        <v>33</v>
      </c>
      <c r="M79" s="47" t="s">
        <v>28</v>
      </c>
    </row>
    <row r="80" spans="1:14" s="30" customFormat="1" ht="41.1" customHeight="1" x14ac:dyDescent="0.5">
      <c r="A80" s="21" t="s">
        <v>311</v>
      </c>
      <c r="B80" s="21" t="s">
        <v>312</v>
      </c>
      <c r="C80" s="21" t="s">
        <v>313</v>
      </c>
      <c r="D80" s="21" t="s">
        <v>23</v>
      </c>
      <c r="E80" s="43"/>
      <c r="F80" s="51" t="s">
        <v>656</v>
      </c>
      <c r="G80" s="44" t="s">
        <v>98</v>
      </c>
      <c r="H80" s="45" t="s">
        <v>52</v>
      </c>
      <c r="I80" s="26" t="s">
        <v>130</v>
      </c>
      <c r="J80" s="27" t="s">
        <v>7</v>
      </c>
      <c r="K80" s="43" t="s">
        <v>43</v>
      </c>
      <c r="L80" s="46" t="s">
        <v>98</v>
      </c>
      <c r="M80" s="47" t="s">
        <v>28</v>
      </c>
      <c r="N80" s="32"/>
    </row>
    <row r="81" spans="1:14" s="30" customFormat="1" ht="41.1" customHeight="1" x14ac:dyDescent="0.5">
      <c r="A81" s="21" t="s">
        <v>315</v>
      </c>
      <c r="B81" s="21" t="s">
        <v>316</v>
      </c>
      <c r="C81" s="21" t="s">
        <v>317</v>
      </c>
      <c r="D81" s="21" t="s">
        <v>72</v>
      </c>
      <c r="E81" s="43"/>
      <c r="F81" s="51" t="s">
        <v>652</v>
      </c>
      <c r="G81" s="44" t="s">
        <v>33</v>
      </c>
      <c r="H81" s="45" t="s">
        <v>52</v>
      </c>
      <c r="I81" s="26" t="s">
        <v>105</v>
      </c>
      <c r="J81" s="27" t="s">
        <v>17</v>
      </c>
      <c r="K81" s="43" t="s">
        <v>17</v>
      </c>
      <c r="L81" s="46" t="s">
        <v>33</v>
      </c>
      <c r="M81" s="47" t="s">
        <v>28</v>
      </c>
      <c r="N81" s="32"/>
    </row>
    <row r="82" spans="1:14" s="30" customFormat="1" ht="41.1" customHeight="1" x14ac:dyDescent="0.5">
      <c r="A82" s="21" t="s">
        <v>319</v>
      </c>
      <c r="B82" s="21" t="s">
        <v>320</v>
      </c>
      <c r="C82" s="21" t="s">
        <v>321</v>
      </c>
      <c r="D82" s="21" t="s">
        <v>72</v>
      </c>
      <c r="E82" s="43"/>
      <c r="F82" s="51" t="s">
        <v>642</v>
      </c>
      <c r="G82" s="44" t="s">
        <v>98</v>
      </c>
      <c r="H82" s="45" t="s">
        <v>17</v>
      </c>
      <c r="I82" s="26" t="s">
        <v>99</v>
      </c>
      <c r="J82" s="27" t="s">
        <v>17</v>
      </c>
      <c r="K82" s="43" t="s">
        <v>17</v>
      </c>
      <c r="L82" s="46" t="s">
        <v>98</v>
      </c>
      <c r="M82" s="47" t="s">
        <v>28</v>
      </c>
      <c r="N82" s="32"/>
    </row>
    <row r="83" spans="1:14" s="29" customFormat="1" ht="41.1" customHeight="1" x14ac:dyDescent="0.5">
      <c r="A83" s="21" t="s">
        <v>324</v>
      </c>
      <c r="B83" s="21" t="s">
        <v>325</v>
      </c>
      <c r="C83" s="21" t="s">
        <v>326</v>
      </c>
      <c r="D83" s="21" t="s">
        <v>72</v>
      </c>
      <c r="E83" s="43"/>
      <c r="F83" s="51" t="s">
        <v>642</v>
      </c>
      <c r="G83" s="44" t="s">
        <v>33</v>
      </c>
      <c r="H83" s="45" t="s">
        <v>17</v>
      </c>
      <c r="I83" s="26" t="s">
        <v>26</v>
      </c>
      <c r="J83" s="27" t="s">
        <v>17</v>
      </c>
      <c r="K83" s="43" t="s">
        <v>17</v>
      </c>
      <c r="L83" s="46" t="s">
        <v>73</v>
      </c>
      <c r="M83" s="47" t="s">
        <v>28</v>
      </c>
      <c r="N83" s="31"/>
    </row>
    <row r="84" spans="1:14" s="30" customFormat="1" ht="41.1" customHeight="1" x14ac:dyDescent="0.5">
      <c r="A84" s="21" t="s">
        <v>328</v>
      </c>
      <c r="B84" s="21" t="s">
        <v>329</v>
      </c>
      <c r="C84" s="21" t="s">
        <v>330</v>
      </c>
      <c r="D84" s="21" t="s">
        <v>72</v>
      </c>
      <c r="E84" s="43"/>
      <c r="F84" s="51" t="s">
        <v>642</v>
      </c>
      <c r="G84" s="44" t="s">
        <v>78</v>
      </c>
      <c r="H84" s="45" t="s">
        <v>17</v>
      </c>
      <c r="I84" s="26" t="s">
        <v>99</v>
      </c>
      <c r="J84" s="27" t="s">
        <v>17</v>
      </c>
      <c r="K84" s="43" t="s">
        <v>17</v>
      </c>
      <c r="L84" s="46" t="s">
        <v>81</v>
      </c>
      <c r="M84" s="47" t="s">
        <v>28</v>
      </c>
      <c r="N84" s="32"/>
    </row>
    <row r="85" spans="1:14" s="30" customFormat="1" ht="41.1" customHeight="1" x14ac:dyDescent="0.5">
      <c r="A85" s="21" t="s">
        <v>333</v>
      </c>
      <c r="B85" s="21" t="s">
        <v>334</v>
      </c>
      <c r="C85" s="21" t="s">
        <v>335</v>
      </c>
      <c r="D85" s="21" t="s">
        <v>72</v>
      </c>
      <c r="E85" s="43"/>
      <c r="F85" s="51" t="s">
        <v>637</v>
      </c>
      <c r="G85" s="44" t="s">
        <v>225</v>
      </c>
      <c r="H85" s="45" t="s">
        <v>104</v>
      </c>
      <c r="I85" s="26" t="s">
        <v>638</v>
      </c>
      <c r="J85" s="27" t="s">
        <v>7</v>
      </c>
      <c r="K85" s="43" t="s">
        <v>17</v>
      </c>
      <c r="L85" s="46" t="s">
        <v>225</v>
      </c>
      <c r="M85" s="47" t="s">
        <v>63</v>
      </c>
      <c r="N85" s="32"/>
    </row>
    <row r="86" spans="1:14" s="29" customFormat="1" ht="41.1" customHeight="1" x14ac:dyDescent="0.5">
      <c r="A86" s="21" t="s">
        <v>338</v>
      </c>
      <c r="B86" s="21" t="s">
        <v>339</v>
      </c>
      <c r="C86" s="21" t="s">
        <v>340</v>
      </c>
      <c r="D86" s="21" t="s">
        <v>72</v>
      </c>
      <c r="E86" s="43"/>
      <c r="F86" s="51" t="s">
        <v>633</v>
      </c>
      <c r="G86" s="44" t="s">
        <v>154</v>
      </c>
      <c r="H86" s="45" t="s">
        <v>104</v>
      </c>
      <c r="I86" s="26" t="s">
        <v>80</v>
      </c>
      <c r="J86" s="27" t="s">
        <v>17</v>
      </c>
      <c r="K86" s="43" t="s">
        <v>17</v>
      </c>
      <c r="L86" s="46" t="s">
        <v>154</v>
      </c>
      <c r="M86" s="47" t="s">
        <v>63</v>
      </c>
      <c r="N86" s="32"/>
    </row>
    <row r="87" spans="1:14" s="31" customFormat="1" ht="41.1" customHeight="1" x14ac:dyDescent="0.5">
      <c r="A87" s="21" t="s">
        <v>342</v>
      </c>
      <c r="B87" s="21" t="s">
        <v>343</v>
      </c>
      <c r="C87" s="21" t="s">
        <v>344</v>
      </c>
      <c r="D87" s="21" t="s">
        <v>58</v>
      </c>
      <c r="E87" s="43"/>
      <c r="F87" s="51" t="s">
        <v>629</v>
      </c>
      <c r="G87" s="44" t="s">
        <v>238</v>
      </c>
      <c r="H87" s="45" t="s">
        <v>17</v>
      </c>
      <c r="I87" s="26" t="s">
        <v>26</v>
      </c>
      <c r="J87" s="27" t="s">
        <v>17</v>
      </c>
      <c r="K87" s="43" t="s">
        <v>17</v>
      </c>
      <c r="L87" s="46" t="s">
        <v>238</v>
      </c>
      <c r="M87" s="47" t="s">
        <v>28</v>
      </c>
      <c r="N87" s="32"/>
    </row>
    <row r="88" spans="1:14" s="30" customFormat="1" ht="41.1" customHeight="1" x14ac:dyDescent="0.5">
      <c r="A88" s="21" t="s">
        <v>346</v>
      </c>
      <c r="B88" s="21" t="s">
        <v>347</v>
      </c>
      <c r="C88" s="21" t="s">
        <v>348</v>
      </c>
      <c r="D88" s="21" t="s">
        <v>72</v>
      </c>
      <c r="E88" s="43"/>
      <c r="F88" s="51" t="s">
        <v>617</v>
      </c>
      <c r="G88" s="44" t="s">
        <v>624</v>
      </c>
      <c r="H88" s="45" t="s">
        <v>17</v>
      </c>
      <c r="I88" s="26" t="s">
        <v>26</v>
      </c>
      <c r="J88" s="27" t="s">
        <v>7</v>
      </c>
      <c r="K88" s="43" t="s">
        <v>17</v>
      </c>
      <c r="L88" s="46" t="s">
        <v>625</v>
      </c>
      <c r="M88" s="47" t="s">
        <v>28</v>
      </c>
      <c r="N88" s="32"/>
    </row>
    <row r="89" spans="1:14" s="31" customFormat="1" ht="41.1" customHeight="1" x14ac:dyDescent="0.5">
      <c r="A89" s="21" t="s">
        <v>350</v>
      </c>
      <c r="B89" s="21" t="s">
        <v>351</v>
      </c>
      <c r="C89" s="21" t="s">
        <v>352</v>
      </c>
      <c r="D89" s="21" t="s">
        <v>23</v>
      </c>
      <c r="E89" s="43"/>
      <c r="F89" s="51" t="s">
        <v>617</v>
      </c>
      <c r="G89" s="44" t="s">
        <v>25</v>
      </c>
      <c r="H89" s="45" t="s">
        <v>17</v>
      </c>
      <c r="I89" s="26" t="s">
        <v>26</v>
      </c>
      <c r="J89" s="27" t="s">
        <v>7</v>
      </c>
      <c r="K89" s="43" t="s">
        <v>17</v>
      </c>
      <c r="L89" s="46" t="s">
        <v>27</v>
      </c>
      <c r="M89" s="47" t="s">
        <v>28</v>
      </c>
    </row>
    <row r="90" spans="1:14" s="29" customFormat="1" ht="41.1" customHeight="1" x14ac:dyDescent="0.5">
      <c r="A90" s="21" t="s">
        <v>354</v>
      </c>
      <c r="B90" s="21" t="s">
        <v>355</v>
      </c>
      <c r="C90" s="21" t="s">
        <v>356</v>
      </c>
      <c r="D90" s="21" t="s">
        <v>23</v>
      </c>
      <c r="E90" s="43"/>
      <c r="F90" s="51" t="s">
        <v>617</v>
      </c>
      <c r="G90" s="44" t="s">
        <v>203</v>
      </c>
      <c r="H90" s="45" t="s">
        <v>17</v>
      </c>
      <c r="I90" s="26" t="s">
        <v>26</v>
      </c>
      <c r="J90" s="27" t="s">
        <v>7</v>
      </c>
      <c r="K90" s="43" t="s">
        <v>17</v>
      </c>
      <c r="L90" s="46" t="s">
        <v>204</v>
      </c>
      <c r="M90" s="47" t="s">
        <v>28</v>
      </c>
      <c r="N90" s="32"/>
    </row>
    <row r="91" spans="1:14" s="30" customFormat="1" ht="41.1" customHeight="1" x14ac:dyDescent="0.5">
      <c r="A91" s="21" t="s">
        <v>359</v>
      </c>
      <c r="B91" s="21" t="s">
        <v>360</v>
      </c>
      <c r="C91" s="21" t="s">
        <v>361</v>
      </c>
      <c r="D91" s="21" t="s">
        <v>23</v>
      </c>
      <c r="E91" s="43"/>
      <c r="F91" s="51" t="s">
        <v>2236</v>
      </c>
      <c r="G91" s="44" t="s">
        <v>598</v>
      </c>
      <c r="H91" s="45" t="s">
        <v>17</v>
      </c>
      <c r="I91" s="26" t="s">
        <v>18</v>
      </c>
      <c r="J91" s="27" t="s">
        <v>17</v>
      </c>
      <c r="K91" s="43" t="s">
        <v>17</v>
      </c>
      <c r="L91" s="46" t="s">
        <v>598</v>
      </c>
      <c r="M91" s="47" t="s">
        <v>17</v>
      </c>
      <c r="N91" s="32"/>
    </row>
    <row r="92" spans="1:14" s="31" customFormat="1" ht="41.1" customHeight="1" x14ac:dyDescent="0.5">
      <c r="A92" s="21" t="s">
        <v>363</v>
      </c>
      <c r="B92" s="21" t="s">
        <v>364</v>
      </c>
      <c r="C92" s="21" t="s">
        <v>365</v>
      </c>
      <c r="D92" s="21" t="s">
        <v>72</v>
      </c>
      <c r="E92" s="43"/>
      <c r="F92" s="51" t="s">
        <v>2237</v>
      </c>
      <c r="G92" s="44" t="s">
        <v>2238</v>
      </c>
      <c r="H92" s="45" t="s">
        <v>17</v>
      </c>
      <c r="I92" s="26" t="s">
        <v>18</v>
      </c>
      <c r="J92" s="27" t="s">
        <v>17</v>
      </c>
      <c r="K92" s="43" t="s">
        <v>17</v>
      </c>
      <c r="L92" s="46" t="s">
        <v>608</v>
      </c>
      <c r="M92" s="47" t="s">
        <v>17</v>
      </c>
    </row>
    <row r="93" spans="1:14" s="30" customFormat="1" ht="41.1" customHeight="1" x14ac:dyDescent="0.5">
      <c r="A93" s="21" t="s">
        <v>367</v>
      </c>
      <c r="B93" s="21" t="s">
        <v>368</v>
      </c>
      <c r="C93" s="21" t="s">
        <v>369</v>
      </c>
      <c r="D93" s="21" t="s">
        <v>23</v>
      </c>
      <c r="E93" s="43"/>
      <c r="F93" s="51" t="s">
        <v>15</v>
      </c>
      <c r="G93" s="44" t="s">
        <v>16</v>
      </c>
      <c r="H93" s="45" t="s">
        <v>17</v>
      </c>
      <c r="I93" s="26" t="s">
        <v>18</v>
      </c>
      <c r="J93" s="27" t="s">
        <v>17</v>
      </c>
      <c r="K93" s="43" t="s">
        <v>17</v>
      </c>
      <c r="L93" s="46" t="s">
        <v>19</v>
      </c>
      <c r="M93" s="47" t="s">
        <v>17</v>
      </c>
      <c r="N93" s="31"/>
    </row>
    <row r="94" spans="1:14" s="29" customFormat="1" ht="41.1" customHeight="1" x14ac:dyDescent="0.5">
      <c r="A94" s="21" t="s">
        <v>370</v>
      </c>
      <c r="B94" s="21" t="s">
        <v>371</v>
      </c>
      <c r="C94" s="21" t="s">
        <v>372</v>
      </c>
      <c r="D94" s="21" t="s">
        <v>23</v>
      </c>
      <c r="E94" s="43"/>
      <c r="F94" s="51" t="s">
        <v>602</v>
      </c>
      <c r="G94" s="44" t="s">
        <v>603</v>
      </c>
      <c r="H94" s="45" t="s">
        <v>17</v>
      </c>
      <c r="I94" s="26" t="s">
        <v>18</v>
      </c>
      <c r="J94" s="27" t="s">
        <v>17</v>
      </c>
      <c r="K94" s="43" t="s">
        <v>17</v>
      </c>
      <c r="L94" s="46" t="s">
        <v>604</v>
      </c>
      <c r="M94" s="47" t="s">
        <v>17</v>
      </c>
      <c r="N94" s="32"/>
    </row>
    <row r="95" spans="1:14" s="31" customFormat="1" ht="41.1" customHeight="1" x14ac:dyDescent="0.5">
      <c r="A95" s="21" t="s">
        <v>374</v>
      </c>
      <c r="B95" s="21" t="s">
        <v>375</v>
      </c>
      <c r="C95" s="21" t="s">
        <v>376</v>
      </c>
      <c r="D95" s="21" t="s">
        <v>23</v>
      </c>
      <c r="E95" s="43"/>
      <c r="F95" s="51" t="s">
        <v>612</v>
      </c>
      <c r="G95" s="44" t="s">
        <v>225</v>
      </c>
      <c r="H95" s="45" t="s">
        <v>52</v>
      </c>
      <c r="I95" s="26" t="s">
        <v>613</v>
      </c>
      <c r="J95" s="27" t="s">
        <v>17</v>
      </c>
      <c r="K95" s="43" t="s">
        <v>17</v>
      </c>
      <c r="L95" s="46" t="s">
        <v>358</v>
      </c>
      <c r="M95" s="47" t="s">
        <v>28</v>
      </c>
    </row>
    <row r="96" spans="1:14" s="30" customFormat="1" ht="41.1" customHeight="1" x14ac:dyDescent="0.5">
      <c r="A96" s="21" t="s">
        <v>378</v>
      </c>
      <c r="B96" s="21" t="s">
        <v>379</v>
      </c>
      <c r="C96" s="21" t="s">
        <v>380</v>
      </c>
      <c r="D96" s="21" t="s">
        <v>23</v>
      </c>
      <c r="E96" s="43"/>
      <c r="F96" s="51" t="s">
        <v>590</v>
      </c>
      <c r="G96" s="44" t="s">
        <v>98</v>
      </c>
      <c r="H96" s="45" t="s">
        <v>17</v>
      </c>
      <c r="I96" s="26" t="s">
        <v>99</v>
      </c>
      <c r="J96" s="27" t="s">
        <v>17</v>
      </c>
      <c r="K96" s="43" t="s">
        <v>43</v>
      </c>
      <c r="L96" s="46" t="s">
        <v>116</v>
      </c>
      <c r="M96" s="47" t="s">
        <v>28</v>
      </c>
      <c r="N96" s="32"/>
    </row>
    <row r="97" spans="1:14" s="29" customFormat="1" ht="41.1" customHeight="1" x14ac:dyDescent="0.5">
      <c r="A97" s="21" t="s">
        <v>382</v>
      </c>
      <c r="B97" s="21" t="s">
        <v>383</v>
      </c>
      <c r="C97" s="21" t="s">
        <v>384</v>
      </c>
      <c r="D97" s="21" t="s">
        <v>23</v>
      </c>
      <c r="E97" s="43"/>
      <c r="F97" s="51" t="s">
        <v>586</v>
      </c>
      <c r="G97" s="44" t="s">
        <v>98</v>
      </c>
      <c r="H97" s="45" t="s">
        <v>17</v>
      </c>
      <c r="I97" s="26" t="s">
        <v>26</v>
      </c>
      <c r="J97" s="27" t="s">
        <v>17</v>
      </c>
      <c r="K97" s="43" t="s">
        <v>43</v>
      </c>
      <c r="L97" s="46" t="s">
        <v>98</v>
      </c>
      <c r="M97" s="47" t="s">
        <v>28</v>
      </c>
      <c r="N97" s="32"/>
    </row>
    <row r="98" spans="1:14" s="30" customFormat="1" ht="41.1" customHeight="1" x14ac:dyDescent="0.5">
      <c r="A98" s="21" t="s">
        <v>386</v>
      </c>
      <c r="B98" s="21" t="s">
        <v>387</v>
      </c>
      <c r="C98" s="21" t="s">
        <v>388</v>
      </c>
      <c r="D98" s="21" t="s">
        <v>23</v>
      </c>
      <c r="E98" s="43"/>
      <c r="F98" s="51" t="s">
        <v>582</v>
      </c>
      <c r="G98" s="44" t="s">
        <v>238</v>
      </c>
      <c r="H98" s="45" t="s">
        <v>104</v>
      </c>
      <c r="I98" s="26" t="s">
        <v>130</v>
      </c>
      <c r="J98" s="27" t="s">
        <v>17</v>
      </c>
      <c r="K98" s="43" t="s">
        <v>43</v>
      </c>
      <c r="L98" s="46" t="s">
        <v>238</v>
      </c>
      <c r="M98" s="47" t="s">
        <v>28</v>
      </c>
      <c r="N98" s="32"/>
    </row>
    <row r="99" spans="1:14" s="30" customFormat="1" ht="41.1" customHeight="1" x14ac:dyDescent="0.5">
      <c r="A99" s="21" t="s">
        <v>390</v>
      </c>
      <c r="B99" s="21" t="s">
        <v>391</v>
      </c>
      <c r="C99" s="21" t="s">
        <v>392</v>
      </c>
      <c r="D99" s="21" t="s">
        <v>23</v>
      </c>
      <c r="E99" s="43"/>
      <c r="F99" s="51" t="s">
        <v>594</v>
      </c>
      <c r="G99" s="44" t="s">
        <v>98</v>
      </c>
      <c r="H99" s="45" t="s">
        <v>17</v>
      </c>
      <c r="I99" s="26" t="s">
        <v>99</v>
      </c>
      <c r="J99" s="27" t="s">
        <v>17</v>
      </c>
      <c r="K99" s="43" t="s">
        <v>17</v>
      </c>
      <c r="L99" s="46" t="s">
        <v>73</v>
      </c>
      <c r="M99" s="47" t="s">
        <v>28</v>
      </c>
      <c r="N99" s="31"/>
    </row>
    <row r="100" spans="1:14" s="30" customFormat="1" ht="41.1" customHeight="1" x14ac:dyDescent="0.5">
      <c r="A100" s="21" t="s">
        <v>394</v>
      </c>
      <c r="B100" s="21" t="s">
        <v>395</v>
      </c>
      <c r="C100" s="21" t="s">
        <v>396</v>
      </c>
      <c r="D100" s="21" t="s">
        <v>58</v>
      </c>
      <c r="E100" s="43"/>
      <c r="F100" s="51" t="s">
        <v>574</v>
      </c>
      <c r="G100" s="44" t="s">
        <v>238</v>
      </c>
      <c r="H100" s="45" t="s">
        <v>17</v>
      </c>
      <c r="I100" s="26" t="s">
        <v>26</v>
      </c>
      <c r="J100" s="27" t="s">
        <v>7</v>
      </c>
      <c r="K100" s="43" t="s">
        <v>17</v>
      </c>
      <c r="L100" s="46" t="s">
        <v>238</v>
      </c>
      <c r="M100" s="47" t="s">
        <v>63</v>
      </c>
      <c r="N100" s="31"/>
    </row>
    <row r="101" spans="1:14" s="30" customFormat="1" ht="41.1" customHeight="1" x14ac:dyDescent="0.5">
      <c r="A101" s="21" t="s">
        <v>398</v>
      </c>
      <c r="B101" s="21" t="s">
        <v>399</v>
      </c>
      <c r="C101" s="21" t="s">
        <v>400</v>
      </c>
      <c r="D101" s="21" t="s">
        <v>85</v>
      </c>
      <c r="E101" s="43"/>
      <c r="F101" s="51" t="s">
        <v>578</v>
      </c>
      <c r="G101" s="44" t="s">
        <v>98</v>
      </c>
      <c r="H101" s="45" t="s">
        <v>17</v>
      </c>
      <c r="I101" s="26" t="s">
        <v>26</v>
      </c>
      <c r="J101" s="27" t="s">
        <v>7</v>
      </c>
      <c r="K101" s="43" t="s">
        <v>17</v>
      </c>
      <c r="L101" s="46" t="s">
        <v>116</v>
      </c>
      <c r="M101" s="47" t="s">
        <v>63</v>
      </c>
      <c r="N101" s="32"/>
    </row>
    <row r="102" spans="1:14" s="30" customFormat="1" ht="41.1" customHeight="1" x14ac:dyDescent="0.5">
      <c r="A102" s="21" t="s">
        <v>402</v>
      </c>
      <c r="B102" s="21" t="s">
        <v>403</v>
      </c>
      <c r="C102" s="21" t="s">
        <v>404</v>
      </c>
      <c r="D102" s="21" t="s">
        <v>72</v>
      </c>
      <c r="E102" s="43"/>
      <c r="F102" s="51" t="s">
        <v>570</v>
      </c>
      <c r="G102" s="44" t="s">
        <v>225</v>
      </c>
      <c r="H102" s="45" t="s">
        <v>104</v>
      </c>
      <c r="I102" s="26" t="s">
        <v>221</v>
      </c>
      <c r="J102" s="27" t="s">
        <v>7</v>
      </c>
      <c r="K102" s="43" t="s">
        <v>17</v>
      </c>
      <c r="L102" s="46" t="s">
        <v>225</v>
      </c>
      <c r="M102" s="47" t="s">
        <v>63</v>
      </c>
      <c r="N102" s="32"/>
    </row>
    <row r="103" spans="1:14" s="29" customFormat="1" ht="41.1" customHeight="1" x14ac:dyDescent="0.5">
      <c r="A103" s="21" t="s">
        <v>406</v>
      </c>
      <c r="B103" s="21" t="s">
        <v>407</v>
      </c>
      <c r="C103" s="21" t="s">
        <v>408</v>
      </c>
      <c r="D103" s="21" t="s">
        <v>72</v>
      </c>
      <c r="E103" s="43"/>
      <c r="F103" s="51" t="s">
        <v>566</v>
      </c>
      <c r="G103" s="44" t="s">
        <v>60</v>
      </c>
      <c r="H103" s="45" t="s">
        <v>115</v>
      </c>
      <c r="I103" s="26" t="s">
        <v>26</v>
      </c>
      <c r="J103" s="27" t="s">
        <v>7</v>
      </c>
      <c r="K103" s="43" t="s">
        <v>17</v>
      </c>
      <c r="L103" s="46" t="s">
        <v>68</v>
      </c>
      <c r="M103" s="47" t="s">
        <v>63</v>
      </c>
      <c r="N103" s="32"/>
    </row>
    <row r="104" spans="1:14" s="31" customFormat="1" ht="41.1" customHeight="1" x14ac:dyDescent="0.5">
      <c r="A104" s="21" t="s">
        <v>410</v>
      </c>
      <c r="B104" s="21" t="s">
        <v>411</v>
      </c>
      <c r="C104" s="21" t="s">
        <v>412</v>
      </c>
      <c r="D104" s="21" t="s">
        <v>72</v>
      </c>
      <c r="E104" s="43"/>
      <c r="F104" s="51" t="s">
        <v>562</v>
      </c>
      <c r="G104" s="44" t="s">
        <v>98</v>
      </c>
      <c r="H104" s="45" t="s">
        <v>17</v>
      </c>
      <c r="I104" s="26" t="s">
        <v>26</v>
      </c>
      <c r="J104" s="27" t="s">
        <v>17</v>
      </c>
      <c r="K104" s="43" t="s">
        <v>43</v>
      </c>
      <c r="L104" s="46" t="s">
        <v>98</v>
      </c>
      <c r="M104" s="47" t="s">
        <v>28</v>
      </c>
      <c r="N104" s="32"/>
    </row>
    <row r="105" spans="1:14" s="30" customFormat="1" ht="41.1" customHeight="1" x14ac:dyDescent="0.5">
      <c r="A105" s="21" t="s">
        <v>414</v>
      </c>
      <c r="B105" s="21" t="s">
        <v>415</v>
      </c>
      <c r="C105" s="21" t="s">
        <v>416</v>
      </c>
      <c r="D105" s="21" t="s">
        <v>72</v>
      </c>
      <c r="E105" s="43"/>
      <c r="F105" s="51" t="s">
        <v>558</v>
      </c>
      <c r="G105" s="44" t="s">
        <v>25</v>
      </c>
      <c r="H105" s="45" t="s">
        <v>17</v>
      </c>
      <c r="I105" s="26" t="s">
        <v>26</v>
      </c>
      <c r="J105" s="27" t="s">
        <v>17</v>
      </c>
      <c r="K105" s="43" t="s">
        <v>43</v>
      </c>
      <c r="L105" s="46" t="s">
        <v>27</v>
      </c>
      <c r="M105" s="47" t="s">
        <v>63</v>
      </c>
      <c r="N105" s="32"/>
    </row>
    <row r="106" spans="1:14" s="30" customFormat="1" ht="41.1" customHeight="1" x14ac:dyDescent="0.5">
      <c r="A106" s="21" t="s">
        <v>418</v>
      </c>
      <c r="B106" s="21" t="s">
        <v>419</v>
      </c>
      <c r="C106" s="21" t="s">
        <v>420</v>
      </c>
      <c r="D106" s="21" t="s">
        <v>72</v>
      </c>
      <c r="E106" s="43"/>
      <c r="F106" s="51" t="s">
        <v>554</v>
      </c>
      <c r="G106" s="44" t="s">
        <v>33</v>
      </c>
      <c r="H106" s="45" t="s">
        <v>17</v>
      </c>
      <c r="I106" s="26" t="s">
        <v>26</v>
      </c>
      <c r="J106" s="27" t="s">
        <v>7</v>
      </c>
      <c r="K106" s="43" t="s">
        <v>54</v>
      </c>
      <c r="L106" s="46" t="s">
        <v>33</v>
      </c>
      <c r="M106" s="47" t="s">
        <v>28</v>
      </c>
      <c r="N106" s="32"/>
    </row>
    <row r="107" spans="1:14" s="30" customFormat="1" ht="41.1" customHeight="1" x14ac:dyDescent="0.5">
      <c r="A107" s="21" t="s">
        <v>422</v>
      </c>
      <c r="B107" s="21" t="s">
        <v>423</v>
      </c>
      <c r="C107" s="21" t="s">
        <v>424</v>
      </c>
      <c r="D107" s="21" t="s">
        <v>72</v>
      </c>
      <c r="E107" s="43"/>
      <c r="F107" s="51" t="s">
        <v>550</v>
      </c>
      <c r="G107" s="44" t="s">
        <v>98</v>
      </c>
      <c r="H107" s="45" t="s">
        <v>17</v>
      </c>
      <c r="I107" s="26" t="s">
        <v>26</v>
      </c>
      <c r="J107" s="27" t="s">
        <v>17</v>
      </c>
      <c r="K107" s="43" t="s">
        <v>43</v>
      </c>
      <c r="L107" s="46" t="s">
        <v>98</v>
      </c>
      <c r="M107" s="47" t="s">
        <v>28</v>
      </c>
      <c r="N107" s="29"/>
    </row>
    <row r="108" spans="1:14" s="29" customFormat="1" ht="41.1" customHeight="1" x14ac:dyDescent="0.5">
      <c r="A108" s="21" t="s">
        <v>426</v>
      </c>
      <c r="B108" s="21" t="s">
        <v>427</v>
      </c>
      <c r="C108" s="21" t="s">
        <v>428</v>
      </c>
      <c r="D108" s="21" t="s">
        <v>85</v>
      </c>
      <c r="E108" s="43"/>
      <c r="F108" s="51" t="s">
        <v>546</v>
      </c>
      <c r="G108" s="44" t="s">
        <v>98</v>
      </c>
      <c r="H108" s="45" t="s">
        <v>17</v>
      </c>
      <c r="I108" s="26" t="s">
        <v>26</v>
      </c>
      <c r="J108" s="27" t="s">
        <v>17</v>
      </c>
      <c r="K108" s="43" t="s">
        <v>43</v>
      </c>
      <c r="L108" s="46" t="s">
        <v>98</v>
      </c>
      <c r="M108" s="47" t="s">
        <v>28</v>
      </c>
      <c r="N108" s="32"/>
    </row>
    <row r="109" spans="1:14" s="29" customFormat="1" ht="41.1" customHeight="1" x14ac:dyDescent="0.5">
      <c r="A109" s="21" t="s">
        <v>430</v>
      </c>
      <c r="B109" s="21" t="s">
        <v>431</v>
      </c>
      <c r="C109" s="21" t="s">
        <v>432</v>
      </c>
      <c r="D109" s="21" t="s">
        <v>23</v>
      </c>
      <c r="E109" s="43"/>
      <c r="F109" s="51" t="s">
        <v>539</v>
      </c>
      <c r="G109" s="44" t="s">
        <v>33</v>
      </c>
      <c r="H109" s="45" t="s">
        <v>17</v>
      </c>
      <c r="I109" s="26" t="s">
        <v>26</v>
      </c>
      <c r="J109" s="27" t="s">
        <v>7</v>
      </c>
      <c r="K109" s="43" t="s">
        <v>43</v>
      </c>
      <c r="L109" s="46" t="s">
        <v>73</v>
      </c>
      <c r="M109" s="47" t="s">
        <v>63</v>
      </c>
    </row>
    <row r="110" spans="1:14" s="29" customFormat="1" ht="41.1" customHeight="1" x14ac:dyDescent="0.5">
      <c r="A110" s="21" t="s">
        <v>434</v>
      </c>
      <c r="B110" s="21" t="s">
        <v>435</v>
      </c>
      <c r="C110" s="21" t="s">
        <v>436</v>
      </c>
      <c r="D110" s="21" t="s">
        <v>85</v>
      </c>
      <c r="E110" s="43"/>
      <c r="F110" s="51" t="s">
        <v>539</v>
      </c>
      <c r="G110" s="44" t="s">
        <v>25</v>
      </c>
      <c r="H110" s="45" t="s">
        <v>104</v>
      </c>
      <c r="I110" s="26" t="s">
        <v>105</v>
      </c>
      <c r="J110" s="27" t="s">
        <v>7</v>
      </c>
      <c r="K110" s="43" t="s">
        <v>17</v>
      </c>
      <c r="L110" s="46" t="s">
        <v>27</v>
      </c>
      <c r="M110" s="47" t="s">
        <v>63</v>
      </c>
      <c r="N110" s="31"/>
    </row>
    <row r="111" spans="1:14" s="29" customFormat="1" ht="41.1" customHeight="1" x14ac:dyDescent="0.5">
      <c r="A111" s="21" t="s">
        <v>438</v>
      </c>
      <c r="B111" s="21" t="s">
        <v>439</v>
      </c>
      <c r="C111" s="21" t="s">
        <v>440</v>
      </c>
      <c r="D111" s="21" t="s">
        <v>85</v>
      </c>
      <c r="E111" s="43"/>
      <c r="F111" s="51" t="s">
        <v>529</v>
      </c>
      <c r="G111" s="44" t="s">
        <v>33</v>
      </c>
      <c r="H111" s="45" t="s">
        <v>17</v>
      </c>
      <c r="I111" s="26" t="s">
        <v>61</v>
      </c>
      <c r="J111" s="27" t="s">
        <v>7</v>
      </c>
      <c r="K111" s="43" t="s">
        <v>17</v>
      </c>
      <c r="L111" s="46" t="s">
        <v>73</v>
      </c>
      <c r="M111" s="47" t="s">
        <v>63</v>
      </c>
      <c r="N111" s="31"/>
    </row>
    <row r="112" spans="1:14" s="29" customFormat="1" ht="41.1" customHeight="1" x14ac:dyDescent="0.5">
      <c r="A112" s="21" t="s">
        <v>442</v>
      </c>
      <c r="B112" s="21" t="s">
        <v>443</v>
      </c>
      <c r="C112" s="21" t="s">
        <v>444</v>
      </c>
      <c r="D112" s="21" t="s">
        <v>85</v>
      </c>
      <c r="E112" s="43"/>
      <c r="F112" s="51" t="s">
        <v>529</v>
      </c>
      <c r="G112" s="44" t="s">
        <v>25</v>
      </c>
      <c r="H112" s="45" t="s">
        <v>17</v>
      </c>
      <c r="I112" s="26" t="s">
        <v>26</v>
      </c>
      <c r="J112" s="27" t="s">
        <v>17</v>
      </c>
      <c r="K112" s="43" t="s">
        <v>43</v>
      </c>
      <c r="L112" s="46" t="s">
        <v>27</v>
      </c>
      <c r="M112" s="47" t="s">
        <v>63</v>
      </c>
      <c r="N112" s="31"/>
    </row>
    <row r="113" spans="1:14" s="30" customFormat="1" ht="41.1" customHeight="1" x14ac:dyDescent="0.5">
      <c r="A113" s="21" t="s">
        <v>446</v>
      </c>
      <c r="B113" s="21" t="s">
        <v>447</v>
      </c>
      <c r="C113" s="21" t="s">
        <v>448</v>
      </c>
      <c r="D113" s="21" t="s">
        <v>23</v>
      </c>
      <c r="E113" s="43"/>
      <c r="F113" s="51" t="s">
        <v>529</v>
      </c>
      <c r="G113" s="44" t="s">
        <v>203</v>
      </c>
      <c r="H113" s="45" t="s">
        <v>17</v>
      </c>
      <c r="I113" s="26" t="s">
        <v>61</v>
      </c>
      <c r="J113" s="27" t="s">
        <v>7</v>
      </c>
      <c r="K113" s="43" t="s">
        <v>43</v>
      </c>
      <c r="L113" s="46" t="s">
        <v>73</v>
      </c>
      <c r="M113" s="47" t="s">
        <v>63</v>
      </c>
      <c r="N113" s="32"/>
    </row>
    <row r="114" spans="1:14" s="30" customFormat="1" ht="41.1" customHeight="1" x14ac:dyDescent="0.5">
      <c r="A114" s="21" t="s">
        <v>449</v>
      </c>
      <c r="B114" s="21" t="s">
        <v>450</v>
      </c>
      <c r="C114" s="21" t="s">
        <v>451</v>
      </c>
      <c r="D114" s="21" t="s">
        <v>23</v>
      </c>
      <c r="E114" s="43"/>
      <c r="F114" s="51" t="s">
        <v>522</v>
      </c>
      <c r="G114" s="44" t="s">
        <v>98</v>
      </c>
      <c r="H114" s="45" t="s">
        <v>17</v>
      </c>
      <c r="I114" s="26" t="s">
        <v>99</v>
      </c>
      <c r="J114" s="27" t="s">
        <v>7</v>
      </c>
      <c r="K114" s="43" t="s">
        <v>17</v>
      </c>
      <c r="L114" s="46" t="s">
        <v>98</v>
      </c>
      <c r="M114" s="47" t="s">
        <v>63</v>
      </c>
      <c r="N114" s="32"/>
    </row>
    <row r="115" spans="1:14" s="29" customFormat="1" ht="41.1" customHeight="1" x14ac:dyDescent="0.5">
      <c r="A115" s="21" t="s">
        <v>453</v>
      </c>
      <c r="B115" s="21" t="s">
        <v>454</v>
      </c>
      <c r="C115" s="21" t="s">
        <v>455</v>
      </c>
      <c r="D115" s="21" t="s">
        <v>85</v>
      </c>
      <c r="E115" s="43"/>
      <c r="F115" s="51" t="s">
        <v>522</v>
      </c>
      <c r="G115" s="44" t="s">
        <v>33</v>
      </c>
      <c r="H115" s="45" t="s">
        <v>17</v>
      </c>
      <c r="I115" s="26" t="s">
        <v>99</v>
      </c>
      <c r="J115" s="27" t="s">
        <v>7</v>
      </c>
      <c r="K115" s="43" t="s">
        <v>17</v>
      </c>
      <c r="L115" s="46" t="s">
        <v>73</v>
      </c>
      <c r="M115" s="47" t="s">
        <v>63</v>
      </c>
      <c r="N115" s="32"/>
    </row>
    <row r="116" spans="1:14" s="29" customFormat="1" ht="41.1" customHeight="1" x14ac:dyDescent="0.5">
      <c r="A116" s="21" t="s">
        <v>457</v>
      </c>
      <c r="B116" s="21" t="s">
        <v>458</v>
      </c>
      <c r="C116" s="21" t="s">
        <v>459</v>
      </c>
      <c r="D116" s="21" t="s">
        <v>85</v>
      </c>
      <c r="E116" s="43"/>
      <c r="F116" s="51" t="s">
        <v>518</v>
      </c>
      <c r="G116" s="44" t="s">
        <v>98</v>
      </c>
      <c r="H116" s="45" t="s">
        <v>17</v>
      </c>
      <c r="I116" s="26" t="s">
        <v>26</v>
      </c>
      <c r="J116" s="27" t="s">
        <v>17</v>
      </c>
      <c r="K116" s="43" t="s">
        <v>17</v>
      </c>
      <c r="L116" s="46" t="s">
        <v>98</v>
      </c>
      <c r="M116" s="47" t="s">
        <v>28</v>
      </c>
      <c r="N116" s="32"/>
    </row>
    <row r="117" spans="1:14" s="29" customFormat="1" ht="41.1" customHeight="1" x14ac:dyDescent="0.5">
      <c r="A117" s="21" t="s">
        <v>461</v>
      </c>
      <c r="B117" s="21" t="s">
        <v>462</v>
      </c>
      <c r="C117" s="21" t="s">
        <v>463</v>
      </c>
      <c r="D117" s="21" t="s">
        <v>85</v>
      </c>
      <c r="E117" s="43"/>
      <c r="F117" s="51" t="s">
        <v>513</v>
      </c>
      <c r="G117" s="44" t="s">
        <v>98</v>
      </c>
      <c r="H117" s="45" t="s">
        <v>52</v>
      </c>
      <c r="I117" s="26" t="s">
        <v>514</v>
      </c>
      <c r="J117" s="27" t="s">
        <v>17</v>
      </c>
      <c r="K117" s="43" t="s">
        <v>17</v>
      </c>
      <c r="L117" s="46" t="s">
        <v>98</v>
      </c>
      <c r="M117" s="47" t="s">
        <v>28</v>
      </c>
      <c r="N117" s="32"/>
    </row>
    <row r="118" spans="1:14" s="29" customFormat="1" ht="41.1" customHeight="1" x14ac:dyDescent="0.5">
      <c r="A118" s="21" t="s">
        <v>465</v>
      </c>
      <c r="B118" s="21" t="s">
        <v>466</v>
      </c>
      <c r="C118" s="21" t="s">
        <v>467</v>
      </c>
      <c r="D118" s="21" t="s">
        <v>85</v>
      </c>
      <c r="E118" s="43"/>
      <c r="F118" s="51" t="s">
        <v>505</v>
      </c>
      <c r="G118" s="44" t="s">
        <v>98</v>
      </c>
      <c r="H118" s="45" t="s">
        <v>52</v>
      </c>
      <c r="I118" s="26" t="s">
        <v>105</v>
      </c>
      <c r="J118" s="27" t="s">
        <v>17</v>
      </c>
      <c r="K118" s="43" t="s">
        <v>17</v>
      </c>
      <c r="L118" s="46" t="s">
        <v>98</v>
      </c>
      <c r="M118" s="47" t="s">
        <v>28</v>
      </c>
      <c r="N118" s="32"/>
    </row>
    <row r="119" spans="1:14" s="31" customFormat="1" ht="41.1" customHeight="1" x14ac:dyDescent="0.5">
      <c r="A119" s="21" t="s">
        <v>469</v>
      </c>
      <c r="B119" s="21" t="s">
        <v>470</v>
      </c>
      <c r="C119" s="21" t="s">
        <v>471</v>
      </c>
      <c r="D119" s="21" t="s">
        <v>85</v>
      </c>
      <c r="E119" s="43"/>
      <c r="F119" s="51" t="s">
        <v>501</v>
      </c>
      <c r="G119" s="44" t="s">
        <v>98</v>
      </c>
      <c r="H119" s="45" t="s">
        <v>17</v>
      </c>
      <c r="I119" s="26" t="s">
        <v>26</v>
      </c>
      <c r="J119" s="27" t="s">
        <v>17</v>
      </c>
      <c r="K119" s="43" t="s">
        <v>17</v>
      </c>
      <c r="L119" s="46" t="s">
        <v>98</v>
      </c>
      <c r="M119" s="47" t="s">
        <v>28</v>
      </c>
      <c r="N119" s="32"/>
    </row>
    <row r="120" spans="1:14" s="30" customFormat="1" ht="41.1" customHeight="1" x14ac:dyDescent="0.5">
      <c r="A120" s="21" t="s">
        <v>473</v>
      </c>
      <c r="B120" s="21" t="s">
        <v>474</v>
      </c>
      <c r="C120" s="21" t="s">
        <v>475</v>
      </c>
      <c r="D120" s="21" t="s">
        <v>58</v>
      </c>
      <c r="E120" s="43"/>
      <c r="F120" s="51" t="s">
        <v>497</v>
      </c>
      <c r="G120" s="44" t="s">
        <v>98</v>
      </c>
      <c r="H120" s="45" t="s">
        <v>17</v>
      </c>
      <c r="I120" s="26" t="s">
        <v>99</v>
      </c>
      <c r="J120" s="27" t="s">
        <v>17</v>
      </c>
      <c r="K120" s="43" t="s">
        <v>17</v>
      </c>
      <c r="L120" s="46" t="s">
        <v>98</v>
      </c>
      <c r="M120" s="47" t="s">
        <v>28</v>
      </c>
      <c r="N120" s="31"/>
    </row>
    <row r="121" spans="1:14" s="30" customFormat="1" ht="41.1" customHeight="1" x14ac:dyDescent="0.5">
      <c r="A121" s="21" t="s">
        <v>478</v>
      </c>
      <c r="B121" s="21" t="s">
        <v>479</v>
      </c>
      <c r="C121" s="21" t="s">
        <v>480</v>
      </c>
      <c r="D121" s="21" t="s">
        <v>23</v>
      </c>
      <c r="E121" s="43"/>
      <c r="F121" s="51" t="s">
        <v>493</v>
      </c>
      <c r="G121" s="44" t="s">
        <v>98</v>
      </c>
      <c r="H121" s="45" t="s">
        <v>17</v>
      </c>
      <c r="I121" s="26" t="s">
        <v>99</v>
      </c>
      <c r="J121" s="27" t="s">
        <v>17</v>
      </c>
      <c r="K121" s="43" t="s">
        <v>17</v>
      </c>
      <c r="L121" s="46" t="s">
        <v>98</v>
      </c>
      <c r="M121" s="47" t="s">
        <v>28</v>
      </c>
      <c r="N121" s="32"/>
    </row>
    <row r="122" spans="1:14" s="30" customFormat="1" ht="41.1" customHeight="1" x14ac:dyDescent="0.5">
      <c r="A122" s="21" t="s">
        <v>482</v>
      </c>
      <c r="B122" s="21" t="s">
        <v>483</v>
      </c>
      <c r="C122" s="21" t="s">
        <v>484</v>
      </c>
      <c r="D122" s="21" t="s">
        <v>23</v>
      </c>
      <c r="E122" s="43"/>
      <c r="F122" s="51" t="s">
        <v>489</v>
      </c>
      <c r="G122" s="44" t="s">
        <v>98</v>
      </c>
      <c r="H122" s="45" t="s">
        <v>17</v>
      </c>
      <c r="I122" s="26" t="s">
        <v>99</v>
      </c>
      <c r="J122" s="27" t="s">
        <v>17</v>
      </c>
      <c r="K122" s="43" t="s">
        <v>17</v>
      </c>
      <c r="L122" s="46" t="s">
        <v>98</v>
      </c>
      <c r="M122" s="47" t="s">
        <v>28</v>
      </c>
      <c r="N122" s="29"/>
    </row>
    <row r="123" spans="1:14" s="31" customFormat="1" ht="41.1" customHeight="1" x14ac:dyDescent="0.5">
      <c r="A123" s="21" t="s">
        <v>486</v>
      </c>
      <c r="B123" s="21" t="s">
        <v>487</v>
      </c>
      <c r="C123" s="21" t="s">
        <v>488</v>
      </c>
      <c r="D123" s="21" t="s">
        <v>23</v>
      </c>
      <c r="E123" s="43"/>
      <c r="F123" s="51" t="s">
        <v>485</v>
      </c>
      <c r="G123" s="44" t="s">
        <v>98</v>
      </c>
      <c r="H123" s="45" t="s">
        <v>17</v>
      </c>
      <c r="I123" s="26" t="s">
        <v>99</v>
      </c>
      <c r="J123" s="27" t="s">
        <v>17</v>
      </c>
      <c r="K123" s="43" t="s">
        <v>17</v>
      </c>
      <c r="L123" s="46" t="s">
        <v>98</v>
      </c>
      <c r="M123" s="47" t="s">
        <v>28</v>
      </c>
      <c r="N123" s="32"/>
    </row>
    <row r="124" spans="1:14" s="30" customFormat="1" ht="41.1" customHeight="1" x14ac:dyDescent="0.5">
      <c r="A124" s="21" t="s">
        <v>490</v>
      </c>
      <c r="B124" s="21" t="s">
        <v>491</v>
      </c>
      <c r="C124" s="21" t="s">
        <v>492</v>
      </c>
      <c r="D124" s="21" t="s">
        <v>23</v>
      </c>
      <c r="E124" s="43"/>
      <c r="F124" s="51" t="s">
        <v>481</v>
      </c>
      <c r="G124" s="44" t="s">
        <v>98</v>
      </c>
      <c r="H124" s="45" t="s">
        <v>17</v>
      </c>
      <c r="I124" s="26" t="s">
        <v>99</v>
      </c>
      <c r="J124" s="27" t="s">
        <v>17</v>
      </c>
      <c r="K124" s="43" t="s">
        <v>17</v>
      </c>
      <c r="L124" s="46" t="s">
        <v>98</v>
      </c>
      <c r="M124" s="47" t="s">
        <v>28</v>
      </c>
      <c r="N124" s="29"/>
    </row>
    <row r="125" spans="1:14" s="30" customFormat="1" ht="41.1" customHeight="1" x14ac:dyDescent="0.5">
      <c r="A125" s="21" t="s">
        <v>494</v>
      </c>
      <c r="B125" s="21" t="s">
        <v>495</v>
      </c>
      <c r="C125" s="21" t="s">
        <v>496</v>
      </c>
      <c r="D125" s="21" t="s">
        <v>23</v>
      </c>
      <c r="E125" s="43"/>
      <c r="F125" s="51" t="s">
        <v>509</v>
      </c>
      <c r="G125" s="44" t="s">
        <v>98</v>
      </c>
      <c r="H125" s="45" t="s">
        <v>52</v>
      </c>
      <c r="I125" s="26" t="s">
        <v>53</v>
      </c>
      <c r="J125" s="27" t="s">
        <v>17</v>
      </c>
      <c r="K125" s="43" t="s">
        <v>17</v>
      </c>
      <c r="L125" s="46" t="s">
        <v>98</v>
      </c>
      <c r="M125" s="47" t="s">
        <v>28</v>
      </c>
      <c r="N125" s="29"/>
    </row>
    <row r="126" spans="1:14" s="30" customFormat="1" ht="41.1" customHeight="1" x14ac:dyDescent="0.5">
      <c r="A126" s="21" t="s">
        <v>498</v>
      </c>
      <c r="B126" s="21" t="s">
        <v>499</v>
      </c>
      <c r="C126" s="21" t="s">
        <v>500</v>
      </c>
      <c r="D126" s="21" t="s">
        <v>23</v>
      </c>
      <c r="E126" s="43"/>
      <c r="F126" s="51" t="s">
        <v>476</v>
      </c>
      <c r="G126" s="44" t="s">
        <v>203</v>
      </c>
      <c r="H126" s="45" t="s">
        <v>104</v>
      </c>
      <c r="I126" s="26" t="s">
        <v>477</v>
      </c>
      <c r="J126" s="27" t="s">
        <v>17</v>
      </c>
      <c r="K126" s="43" t="s">
        <v>17</v>
      </c>
      <c r="L126" s="46" t="s">
        <v>204</v>
      </c>
      <c r="M126" s="47" t="s">
        <v>63</v>
      </c>
      <c r="N126" s="29"/>
    </row>
    <row r="127" spans="1:14" s="29" customFormat="1" ht="41.1" customHeight="1" x14ac:dyDescent="0.5">
      <c r="A127" s="21" t="s">
        <v>502</v>
      </c>
      <c r="B127" s="21" t="s">
        <v>503</v>
      </c>
      <c r="C127" s="21" t="s">
        <v>504</v>
      </c>
      <c r="D127" s="21" t="s">
        <v>23</v>
      </c>
      <c r="E127" s="43"/>
      <c r="F127" s="51" t="s">
        <v>472</v>
      </c>
      <c r="G127" s="44" t="s">
        <v>98</v>
      </c>
      <c r="H127" s="45" t="s">
        <v>104</v>
      </c>
      <c r="I127" s="26" t="s">
        <v>105</v>
      </c>
      <c r="J127" s="27" t="s">
        <v>7</v>
      </c>
      <c r="K127" s="43" t="s">
        <v>17</v>
      </c>
      <c r="L127" s="46" t="s">
        <v>98</v>
      </c>
      <c r="M127" s="47" t="s">
        <v>28</v>
      </c>
    </row>
    <row r="128" spans="1:14" s="29" customFormat="1" ht="41.1" customHeight="1" x14ac:dyDescent="0.5">
      <c r="A128" s="21" t="s">
        <v>506</v>
      </c>
      <c r="B128" s="21" t="s">
        <v>507</v>
      </c>
      <c r="C128" s="21" t="s">
        <v>508</v>
      </c>
      <c r="D128" s="21" t="s">
        <v>23</v>
      </c>
      <c r="E128" s="43"/>
      <c r="F128" s="51" t="s">
        <v>468</v>
      </c>
      <c r="G128" s="44" t="s">
        <v>33</v>
      </c>
      <c r="H128" s="45" t="s">
        <v>17</v>
      </c>
      <c r="I128" s="26" t="s">
        <v>61</v>
      </c>
      <c r="J128" s="27" t="s">
        <v>7</v>
      </c>
      <c r="K128" s="43" t="s">
        <v>17</v>
      </c>
      <c r="L128" s="46" t="s">
        <v>33</v>
      </c>
      <c r="M128" s="47" t="s">
        <v>28</v>
      </c>
      <c r="N128" s="32"/>
    </row>
    <row r="129" spans="1:14" s="29" customFormat="1" ht="41.1" customHeight="1" x14ac:dyDescent="0.5">
      <c r="A129" s="21" t="s">
        <v>510</v>
      </c>
      <c r="B129" s="21" t="s">
        <v>511</v>
      </c>
      <c r="C129" s="21" t="s">
        <v>512</v>
      </c>
      <c r="D129" s="21" t="s">
        <v>23</v>
      </c>
      <c r="E129" s="43"/>
      <c r="F129" s="51" t="s">
        <v>460</v>
      </c>
      <c r="G129" s="44" t="s">
        <v>33</v>
      </c>
      <c r="H129" s="45" t="s">
        <v>17</v>
      </c>
      <c r="I129" s="26" t="s">
        <v>61</v>
      </c>
      <c r="J129" s="27" t="s">
        <v>7</v>
      </c>
      <c r="K129" s="43" t="s">
        <v>17</v>
      </c>
      <c r="L129" s="46" t="s">
        <v>73</v>
      </c>
      <c r="M129" s="47" t="s">
        <v>28</v>
      </c>
    </row>
    <row r="130" spans="1:14" s="31" customFormat="1" ht="41.1" customHeight="1" x14ac:dyDescent="0.5">
      <c r="A130" s="21" t="s">
        <v>515</v>
      </c>
      <c r="B130" s="21" t="s">
        <v>516</v>
      </c>
      <c r="C130" s="21" t="s">
        <v>517</v>
      </c>
      <c r="D130" s="21" t="s">
        <v>23</v>
      </c>
      <c r="E130" s="43"/>
      <c r="F130" s="51" t="s">
        <v>2217</v>
      </c>
      <c r="G130" s="44" t="s">
        <v>203</v>
      </c>
      <c r="H130" s="45" t="s">
        <v>17</v>
      </c>
      <c r="I130" s="26" t="s">
        <v>61</v>
      </c>
      <c r="J130" s="27" t="s">
        <v>17</v>
      </c>
      <c r="K130" s="43" t="s">
        <v>17</v>
      </c>
      <c r="L130" s="46" t="s">
        <v>204</v>
      </c>
      <c r="M130" s="47" t="s">
        <v>28</v>
      </c>
      <c r="N130" s="29"/>
    </row>
    <row r="131" spans="1:14" s="30" customFormat="1" ht="41.1" customHeight="1" x14ac:dyDescent="0.5">
      <c r="A131" s="21" t="s">
        <v>519</v>
      </c>
      <c r="B131" s="21" t="s">
        <v>520</v>
      </c>
      <c r="C131" s="21" t="s">
        <v>521</v>
      </c>
      <c r="D131" s="21" t="s">
        <v>72</v>
      </c>
      <c r="E131" s="43"/>
      <c r="F131" s="51" t="s">
        <v>452</v>
      </c>
      <c r="G131" s="44" t="s">
        <v>25</v>
      </c>
      <c r="H131" s="45" t="s">
        <v>17</v>
      </c>
      <c r="I131" s="26" t="s">
        <v>61</v>
      </c>
      <c r="J131" s="27" t="s">
        <v>17</v>
      </c>
      <c r="K131" s="43" t="s">
        <v>17</v>
      </c>
      <c r="L131" s="46" t="s">
        <v>27</v>
      </c>
      <c r="M131" s="47" t="s">
        <v>28</v>
      </c>
      <c r="N131" s="29"/>
    </row>
    <row r="132" spans="1:14" s="30" customFormat="1" ht="41.1" customHeight="1" x14ac:dyDescent="0.5">
      <c r="A132" s="21" t="s">
        <v>523</v>
      </c>
      <c r="B132" s="21" t="s">
        <v>524</v>
      </c>
      <c r="C132" s="21" t="s">
        <v>525</v>
      </c>
      <c r="D132" s="21" t="s">
        <v>72</v>
      </c>
      <c r="E132" s="43"/>
      <c r="F132" s="51" t="s">
        <v>456</v>
      </c>
      <c r="G132" s="44" t="s">
        <v>33</v>
      </c>
      <c r="H132" s="45" t="s">
        <v>17</v>
      </c>
      <c r="I132" s="26" t="s">
        <v>61</v>
      </c>
      <c r="J132" s="27" t="s">
        <v>7</v>
      </c>
      <c r="K132" s="43" t="s">
        <v>17</v>
      </c>
      <c r="L132" s="46" t="s">
        <v>34</v>
      </c>
      <c r="M132" s="47" t="s">
        <v>28</v>
      </c>
      <c r="N132" s="29"/>
    </row>
    <row r="133" spans="1:14" s="30" customFormat="1" ht="41.1" customHeight="1" x14ac:dyDescent="0.5">
      <c r="A133" s="21" t="s">
        <v>526</v>
      </c>
      <c r="B133" s="21" t="s">
        <v>527</v>
      </c>
      <c r="C133" s="21" t="s">
        <v>528</v>
      </c>
      <c r="D133" s="21" t="s">
        <v>72</v>
      </c>
      <c r="E133" s="43"/>
      <c r="F133" s="51" t="s">
        <v>445</v>
      </c>
      <c r="G133" s="44" t="s">
        <v>33</v>
      </c>
      <c r="H133" s="45" t="s">
        <v>17</v>
      </c>
      <c r="I133" s="26" t="s">
        <v>26</v>
      </c>
      <c r="J133" s="27" t="s">
        <v>7</v>
      </c>
      <c r="K133" s="43" t="s">
        <v>17</v>
      </c>
      <c r="L133" s="46" t="s">
        <v>34</v>
      </c>
      <c r="M133" s="47" t="s">
        <v>28</v>
      </c>
      <c r="N133" s="32"/>
    </row>
    <row r="134" spans="1:14" s="30" customFormat="1" ht="41.1" customHeight="1" x14ac:dyDescent="0.5">
      <c r="A134" s="21" t="s">
        <v>530</v>
      </c>
      <c r="B134" s="21" t="s">
        <v>531</v>
      </c>
      <c r="C134" s="21" t="s">
        <v>532</v>
      </c>
      <c r="D134" s="21" t="s">
        <v>58</v>
      </c>
      <c r="E134" s="43"/>
      <c r="F134" s="51" t="s">
        <v>441</v>
      </c>
      <c r="G134" s="44" t="s">
        <v>33</v>
      </c>
      <c r="H134" s="45" t="s">
        <v>17</v>
      </c>
      <c r="I134" s="26" t="s">
        <v>26</v>
      </c>
      <c r="J134" s="27" t="s">
        <v>7</v>
      </c>
      <c r="K134" s="43" t="s">
        <v>17</v>
      </c>
      <c r="L134" s="46" t="s">
        <v>73</v>
      </c>
      <c r="M134" s="47" t="s">
        <v>28</v>
      </c>
      <c r="N134" s="29"/>
    </row>
    <row r="135" spans="1:14" s="30" customFormat="1" ht="41.1" customHeight="1" x14ac:dyDescent="0.5">
      <c r="A135" s="21" t="s">
        <v>533</v>
      </c>
      <c r="B135" s="21" t="s">
        <v>534</v>
      </c>
      <c r="C135" s="21" t="s">
        <v>535</v>
      </c>
      <c r="D135" s="21" t="s">
        <v>72</v>
      </c>
      <c r="E135" s="43"/>
      <c r="F135" s="51" t="s">
        <v>464</v>
      </c>
      <c r="G135" s="44" t="s">
        <v>33</v>
      </c>
      <c r="H135" s="45" t="s">
        <v>17</v>
      </c>
      <c r="I135" s="26" t="s">
        <v>26</v>
      </c>
      <c r="J135" s="27" t="s">
        <v>7</v>
      </c>
      <c r="K135" s="43" t="s">
        <v>17</v>
      </c>
      <c r="L135" s="46" t="s">
        <v>73</v>
      </c>
      <c r="M135" s="47" t="s">
        <v>28</v>
      </c>
      <c r="N135" s="29"/>
    </row>
    <row r="136" spans="1:14" s="30" customFormat="1" ht="41.1" customHeight="1" x14ac:dyDescent="0.5">
      <c r="A136" s="21" t="s">
        <v>536</v>
      </c>
      <c r="B136" s="21" t="s">
        <v>537</v>
      </c>
      <c r="C136" s="21" t="s">
        <v>538</v>
      </c>
      <c r="D136" s="21" t="s">
        <v>72</v>
      </c>
      <c r="E136" s="43"/>
      <c r="F136" s="51" t="s">
        <v>437</v>
      </c>
      <c r="G136" s="44" t="s">
        <v>33</v>
      </c>
      <c r="H136" s="45" t="s">
        <v>17</v>
      </c>
      <c r="I136" s="26" t="s">
        <v>26</v>
      </c>
      <c r="J136" s="27" t="s">
        <v>7</v>
      </c>
      <c r="K136" s="43" t="s">
        <v>17</v>
      </c>
      <c r="L136" s="46" t="s">
        <v>73</v>
      </c>
      <c r="M136" s="47" t="s">
        <v>28</v>
      </c>
      <c r="N136" s="32"/>
    </row>
    <row r="137" spans="1:14" s="30" customFormat="1" ht="41.1" customHeight="1" x14ac:dyDescent="0.5">
      <c r="A137" s="21" t="s">
        <v>540</v>
      </c>
      <c r="B137" s="21" t="s">
        <v>541</v>
      </c>
      <c r="C137" s="21" t="s">
        <v>542</v>
      </c>
      <c r="D137" s="21" t="s">
        <v>72</v>
      </c>
      <c r="E137" s="43"/>
      <c r="F137" s="51" t="s">
        <v>433</v>
      </c>
      <c r="G137" s="44" t="s">
        <v>33</v>
      </c>
      <c r="H137" s="45" t="s">
        <v>115</v>
      </c>
      <c r="I137" s="26" t="s">
        <v>99</v>
      </c>
      <c r="J137" s="27" t="s">
        <v>17</v>
      </c>
      <c r="K137" s="43" t="s">
        <v>17</v>
      </c>
      <c r="L137" s="46" t="s">
        <v>33</v>
      </c>
      <c r="M137" s="47" t="s">
        <v>28</v>
      </c>
      <c r="N137" s="29"/>
    </row>
    <row r="138" spans="1:14" s="30" customFormat="1" ht="41.1" customHeight="1" x14ac:dyDescent="0.5">
      <c r="A138" s="21" t="s">
        <v>543</v>
      </c>
      <c r="B138" s="21" t="s">
        <v>544</v>
      </c>
      <c r="C138" s="21" t="s">
        <v>545</v>
      </c>
      <c r="D138" s="21" t="s">
        <v>23</v>
      </c>
      <c r="E138" s="43"/>
      <c r="F138" s="51" t="s">
        <v>429</v>
      </c>
      <c r="G138" s="44" t="s">
        <v>33</v>
      </c>
      <c r="H138" s="45" t="s">
        <v>17</v>
      </c>
      <c r="I138" s="26" t="s">
        <v>99</v>
      </c>
      <c r="J138" s="27" t="s">
        <v>7</v>
      </c>
      <c r="K138" s="43" t="s">
        <v>54</v>
      </c>
      <c r="L138" s="46" t="s">
        <v>73</v>
      </c>
      <c r="M138" s="47" t="s">
        <v>28</v>
      </c>
      <c r="N138" s="29"/>
    </row>
    <row r="139" spans="1:14" s="30" customFormat="1" ht="41.1" customHeight="1" x14ac:dyDescent="0.5">
      <c r="A139" s="21" t="s">
        <v>547</v>
      </c>
      <c r="B139" s="21" t="s">
        <v>548</v>
      </c>
      <c r="C139" s="21" t="s">
        <v>549</v>
      </c>
      <c r="D139" s="21" t="s">
        <v>23</v>
      </c>
      <c r="E139" s="43"/>
      <c r="F139" s="51" t="s">
        <v>425</v>
      </c>
      <c r="G139" s="44" t="s">
        <v>33</v>
      </c>
      <c r="H139" s="45" t="s">
        <v>17</v>
      </c>
      <c r="I139" s="26" t="s">
        <v>93</v>
      </c>
      <c r="J139" s="27" t="s">
        <v>7</v>
      </c>
      <c r="K139" s="43" t="s">
        <v>17</v>
      </c>
      <c r="L139" s="46" t="s">
        <v>73</v>
      </c>
      <c r="M139" s="47" t="s">
        <v>63</v>
      </c>
      <c r="N139" s="31"/>
    </row>
    <row r="140" spans="1:14" s="30" customFormat="1" ht="41.1" customHeight="1" x14ac:dyDescent="0.5">
      <c r="A140" s="21" t="s">
        <v>551</v>
      </c>
      <c r="B140" s="21" t="s">
        <v>552</v>
      </c>
      <c r="C140" s="21" t="s">
        <v>553</v>
      </c>
      <c r="D140" s="21" t="s">
        <v>85</v>
      </c>
      <c r="E140" s="43"/>
      <c r="F140" s="51" t="s">
        <v>421</v>
      </c>
      <c r="G140" s="44" t="s">
        <v>238</v>
      </c>
      <c r="H140" s="45" t="s">
        <v>104</v>
      </c>
      <c r="I140" s="26" t="s">
        <v>99</v>
      </c>
      <c r="J140" s="27" t="s">
        <v>7</v>
      </c>
      <c r="K140" s="43" t="s">
        <v>17</v>
      </c>
      <c r="L140" s="46" t="s">
        <v>238</v>
      </c>
      <c r="M140" s="47" t="s">
        <v>63</v>
      </c>
      <c r="N140" s="31"/>
    </row>
    <row r="141" spans="1:14" s="30" customFormat="1" ht="41.1" customHeight="1" x14ac:dyDescent="0.5">
      <c r="A141" s="21" t="s">
        <v>555</v>
      </c>
      <c r="B141" s="21" t="s">
        <v>556</v>
      </c>
      <c r="C141" s="21" t="s">
        <v>557</v>
      </c>
      <c r="D141" s="21" t="s">
        <v>58</v>
      </c>
      <c r="E141" s="43"/>
      <c r="F141" s="51" t="s">
        <v>417</v>
      </c>
      <c r="G141" s="44" t="s">
        <v>98</v>
      </c>
      <c r="H141" s="45" t="s">
        <v>17</v>
      </c>
      <c r="I141" s="26" t="s">
        <v>99</v>
      </c>
      <c r="J141" s="27" t="s">
        <v>7</v>
      </c>
      <c r="K141" s="43" t="s">
        <v>17</v>
      </c>
      <c r="L141" s="46" t="s">
        <v>98</v>
      </c>
      <c r="M141" s="47" t="s">
        <v>63</v>
      </c>
      <c r="N141" s="29"/>
    </row>
    <row r="142" spans="1:14" s="30" customFormat="1" ht="41.1" customHeight="1" x14ac:dyDescent="0.5">
      <c r="A142" s="21" t="s">
        <v>559</v>
      </c>
      <c r="B142" s="21" t="s">
        <v>560</v>
      </c>
      <c r="C142" s="21" t="s">
        <v>561</v>
      </c>
      <c r="D142" s="21" t="s">
        <v>23</v>
      </c>
      <c r="E142" s="43"/>
      <c r="F142" s="51" t="s">
        <v>409</v>
      </c>
      <c r="G142" s="44" t="s">
        <v>33</v>
      </c>
      <c r="H142" s="45" t="s">
        <v>104</v>
      </c>
      <c r="I142" s="26" t="s">
        <v>53</v>
      </c>
      <c r="J142" s="27" t="s">
        <v>7</v>
      </c>
      <c r="K142" s="43" t="s">
        <v>17</v>
      </c>
      <c r="L142" s="46" t="s">
        <v>73</v>
      </c>
      <c r="M142" s="47" t="s">
        <v>63</v>
      </c>
      <c r="N142" s="32"/>
    </row>
    <row r="143" spans="1:14" s="30" customFormat="1" ht="41.1" customHeight="1" x14ac:dyDescent="0.5">
      <c r="A143" s="21" t="s">
        <v>563</v>
      </c>
      <c r="B143" s="21" t="s">
        <v>564</v>
      </c>
      <c r="C143" s="21" t="s">
        <v>565</v>
      </c>
      <c r="D143" s="21" t="s">
        <v>72</v>
      </c>
      <c r="E143" s="43"/>
      <c r="F143" s="51" t="s">
        <v>413</v>
      </c>
      <c r="G143" s="44" t="s">
        <v>238</v>
      </c>
      <c r="H143" s="45" t="s">
        <v>17</v>
      </c>
      <c r="I143" s="26" t="s">
        <v>26</v>
      </c>
      <c r="J143" s="27" t="s">
        <v>7</v>
      </c>
      <c r="K143" s="43" t="s">
        <v>17</v>
      </c>
      <c r="L143" s="46" t="s">
        <v>238</v>
      </c>
      <c r="M143" s="47" t="s">
        <v>63</v>
      </c>
      <c r="N143" s="32"/>
    </row>
    <row r="144" spans="1:14" s="29" customFormat="1" ht="41.1" customHeight="1" x14ac:dyDescent="0.5">
      <c r="A144" s="21" t="s">
        <v>567</v>
      </c>
      <c r="B144" s="21" t="s">
        <v>568</v>
      </c>
      <c r="C144" s="21" t="s">
        <v>569</v>
      </c>
      <c r="D144" s="21" t="s">
        <v>72</v>
      </c>
      <c r="E144" s="43"/>
      <c r="F144" s="51" t="s">
        <v>405</v>
      </c>
      <c r="G144" s="44" t="s">
        <v>33</v>
      </c>
      <c r="H144" s="45" t="s">
        <v>52</v>
      </c>
      <c r="I144" s="26" t="s">
        <v>130</v>
      </c>
      <c r="J144" s="27" t="s">
        <v>7</v>
      </c>
      <c r="K144" s="43" t="s">
        <v>17</v>
      </c>
      <c r="L144" s="46" t="s">
        <v>33</v>
      </c>
      <c r="M144" s="47" t="s">
        <v>63</v>
      </c>
      <c r="N144" s="32"/>
    </row>
    <row r="145" spans="1:14" s="31" customFormat="1" ht="41.1" customHeight="1" x14ac:dyDescent="0.5">
      <c r="A145" s="21" t="s">
        <v>571</v>
      </c>
      <c r="B145" s="21" t="s">
        <v>572</v>
      </c>
      <c r="C145" s="21" t="s">
        <v>573</v>
      </c>
      <c r="D145" s="21" t="s">
        <v>72</v>
      </c>
      <c r="E145" s="43"/>
      <c r="F145" s="51" t="s">
        <v>401</v>
      </c>
      <c r="G145" s="44" t="s">
        <v>33</v>
      </c>
      <c r="H145" s="45" t="s">
        <v>17</v>
      </c>
      <c r="I145" s="26" t="s">
        <v>99</v>
      </c>
      <c r="J145" s="27" t="s">
        <v>7</v>
      </c>
      <c r="K145" s="43" t="s">
        <v>17</v>
      </c>
      <c r="L145" s="46" t="s">
        <v>73</v>
      </c>
      <c r="M145" s="47" t="s">
        <v>28</v>
      </c>
    </row>
    <row r="146" spans="1:14" s="30" customFormat="1" ht="41.1" customHeight="1" x14ac:dyDescent="0.5">
      <c r="A146" s="21" t="s">
        <v>575</v>
      </c>
      <c r="B146" s="21" t="s">
        <v>576</v>
      </c>
      <c r="C146" s="21" t="s">
        <v>577</v>
      </c>
      <c r="D146" s="21" t="s">
        <v>72</v>
      </c>
      <c r="E146" s="43"/>
      <c r="F146" s="51" t="s">
        <v>393</v>
      </c>
      <c r="G146" s="44" t="s">
        <v>98</v>
      </c>
      <c r="H146" s="45" t="s">
        <v>79</v>
      </c>
      <c r="I146" s="26" t="s">
        <v>121</v>
      </c>
      <c r="J146" s="27" t="s">
        <v>17</v>
      </c>
      <c r="K146" s="43" t="s">
        <v>43</v>
      </c>
      <c r="L146" s="46" t="s">
        <v>98</v>
      </c>
      <c r="M146" s="47" t="s">
        <v>28</v>
      </c>
      <c r="N146" s="32"/>
    </row>
    <row r="147" spans="1:14" s="29" customFormat="1" ht="41.1" customHeight="1" x14ac:dyDescent="0.5">
      <c r="A147" s="21" t="s">
        <v>579</v>
      </c>
      <c r="B147" s="21" t="s">
        <v>580</v>
      </c>
      <c r="C147" s="21" t="s">
        <v>581</v>
      </c>
      <c r="D147" s="21" t="s">
        <v>23</v>
      </c>
      <c r="E147" s="43"/>
      <c r="F147" s="51" t="s">
        <v>389</v>
      </c>
      <c r="G147" s="44" t="s">
        <v>98</v>
      </c>
      <c r="H147" s="45" t="s">
        <v>79</v>
      </c>
      <c r="I147" s="26" t="s">
        <v>105</v>
      </c>
      <c r="J147" s="27" t="s">
        <v>17</v>
      </c>
      <c r="K147" s="43" t="s">
        <v>43</v>
      </c>
      <c r="L147" s="46" t="s">
        <v>98</v>
      </c>
      <c r="M147" s="47" t="s">
        <v>28</v>
      </c>
      <c r="N147" s="31"/>
    </row>
    <row r="148" spans="1:14" s="31" customFormat="1" ht="41.1" customHeight="1" x14ac:dyDescent="0.5">
      <c r="A148" s="21" t="s">
        <v>583</v>
      </c>
      <c r="B148" s="21" t="s">
        <v>584</v>
      </c>
      <c r="C148" s="21" t="s">
        <v>585</v>
      </c>
      <c r="D148" s="21" t="s">
        <v>23</v>
      </c>
      <c r="E148" s="43"/>
      <c r="F148" s="51" t="s">
        <v>385</v>
      </c>
      <c r="G148" s="44" t="s">
        <v>98</v>
      </c>
      <c r="H148" s="45" t="s">
        <v>17</v>
      </c>
      <c r="I148" s="26" t="s">
        <v>26</v>
      </c>
      <c r="J148" s="27" t="s">
        <v>17</v>
      </c>
      <c r="K148" s="43" t="s">
        <v>43</v>
      </c>
      <c r="L148" s="46" t="s">
        <v>34</v>
      </c>
      <c r="M148" s="47" t="s">
        <v>28</v>
      </c>
    </row>
    <row r="149" spans="1:14" s="31" customFormat="1" ht="41.1" customHeight="1" x14ac:dyDescent="0.5">
      <c r="A149" s="21" t="s">
        <v>587</v>
      </c>
      <c r="B149" s="21" t="s">
        <v>588</v>
      </c>
      <c r="C149" s="21" t="s">
        <v>589</v>
      </c>
      <c r="D149" s="21" t="s">
        <v>23</v>
      </c>
      <c r="E149" s="43"/>
      <c r="F149" s="51" t="s">
        <v>381</v>
      </c>
      <c r="G149" s="44" t="s">
        <v>238</v>
      </c>
      <c r="H149" s="45" t="s">
        <v>17</v>
      </c>
      <c r="I149" s="26" t="s">
        <v>99</v>
      </c>
      <c r="J149" s="27" t="s">
        <v>17</v>
      </c>
      <c r="K149" s="43" t="s">
        <v>43</v>
      </c>
      <c r="L149" s="46" t="s">
        <v>238</v>
      </c>
      <c r="M149" s="47" t="s">
        <v>28</v>
      </c>
    </row>
    <row r="150" spans="1:14" s="29" customFormat="1" ht="41.1" customHeight="1" x14ac:dyDescent="0.5">
      <c r="A150" s="21" t="s">
        <v>591</v>
      </c>
      <c r="B150" s="21" t="s">
        <v>592</v>
      </c>
      <c r="C150" s="21" t="s">
        <v>593</v>
      </c>
      <c r="D150" s="21" t="s">
        <v>23</v>
      </c>
      <c r="E150" s="43"/>
      <c r="F150" s="51" t="s">
        <v>377</v>
      </c>
      <c r="G150" s="44" t="s">
        <v>238</v>
      </c>
      <c r="H150" s="45" t="s">
        <v>17</v>
      </c>
      <c r="I150" s="26" t="s">
        <v>99</v>
      </c>
      <c r="J150" s="27" t="s">
        <v>17</v>
      </c>
      <c r="K150" s="43" t="s">
        <v>43</v>
      </c>
      <c r="L150" s="46" t="s">
        <v>238</v>
      </c>
      <c r="M150" s="47" t="s">
        <v>28</v>
      </c>
      <c r="N150" s="32"/>
    </row>
    <row r="151" spans="1:14" s="30" customFormat="1" ht="41.1" customHeight="1" x14ac:dyDescent="0.5">
      <c r="A151" s="21" t="s">
        <v>595</v>
      </c>
      <c r="B151" s="21" t="s">
        <v>596</v>
      </c>
      <c r="C151" s="21" t="s">
        <v>597</v>
      </c>
      <c r="D151" s="21" t="s">
        <v>14</v>
      </c>
      <c r="E151" s="43"/>
      <c r="F151" s="51" t="s">
        <v>373</v>
      </c>
      <c r="G151" s="44" t="s">
        <v>98</v>
      </c>
      <c r="H151" s="45" t="s">
        <v>79</v>
      </c>
      <c r="I151" s="26" t="s">
        <v>53</v>
      </c>
      <c r="J151" s="27" t="s">
        <v>17</v>
      </c>
      <c r="K151" s="43" t="s">
        <v>43</v>
      </c>
      <c r="L151" s="46" t="s">
        <v>98</v>
      </c>
      <c r="M151" s="47" t="s">
        <v>28</v>
      </c>
      <c r="N151" s="32"/>
    </row>
    <row r="152" spans="1:14" s="31" customFormat="1" ht="41.1" customHeight="1" x14ac:dyDescent="0.5">
      <c r="A152" s="21" t="s">
        <v>599</v>
      </c>
      <c r="B152" s="21" t="s">
        <v>600</v>
      </c>
      <c r="C152" s="21" t="s">
        <v>601</v>
      </c>
      <c r="D152" s="21" t="s">
        <v>14</v>
      </c>
      <c r="E152" s="43"/>
      <c r="F152" s="51" t="s">
        <v>366</v>
      </c>
      <c r="G152" s="44" t="s">
        <v>25</v>
      </c>
      <c r="H152" s="45" t="s">
        <v>17</v>
      </c>
      <c r="I152" s="26" t="s">
        <v>26</v>
      </c>
      <c r="J152" s="27" t="s">
        <v>17</v>
      </c>
      <c r="K152" s="43" t="s">
        <v>17</v>
      </c>
      <c r="L152" s="46" t="s">
        <v>27</v>
      </c>
      <c r="M152" s="47" t="s">
        <v>28</v>
      </c>
      <c r="N152" s="32"/>
    </row>
    <row r="153" spans="1:14" s="29" customFormat="1" ht="41.1" customHeight="1" x14ac:dyDescent="0.5">
      <c r="A153" s="21" t="s">
        <v>605</v>
      </c>
      <c r="B153" s="21" t="s">
        <v>606</v>
      </c>
      <c r="C153" s="21" t="s">
        <v>607</v>
      </c>
      <c r="D153" s="21" t="s">
        <v>14</v>
      </c>
      <c r="E153" s="43"/>
      <c r="F153" s="51" t="s">
        <v>366</v>
      </c>
      <c r="G153" s="44" t="s">
        <v>78</v>
      </c>
      <c r="H153" s="45" t="s">
        <v>52</v>
      </c>
      <c r="I153" s="26" t="s">
        <v>221</v>
      </c>
      <c r="J153" s="27" t="s">
        <v>7</v>
      </c>
      <c r="K153" s="43" t="s">
        <v>17</v>
      </c>
      <c r="L153" s="46" t="s">
        <v>81</v>
      </c>
      <c r="M153" s="47" t="s">
        <v>63</v>
      </c>
      <c r="N153" s="32"/>
    </row>
    <row r="154" spans="1:14" s="32" customFormat="1" ht="41.1" customHeight="1" x14ac:dyDescent="0.5">
      <c r="A154" s="21" t="s">
        <v>609</v>
      </c>
      <c r="B154" s="21" t="s">
        <v>610</v>
      </c>
      <c r="C154" s="21" t="s">
        <v>611</v>
      </c>
      <c r="D154" s="21" t="s">
        <v>23</v>
      </c>
      <c r="E154" s="43"/>
      <c r="F154" s="51" t="s">
        <v>357</v>
      </c>
      <c r="G154" s="44" t="s">
        <v>25</v>
      </c>
      <c r="H154" s="45" t="s">
        <v>52</v>
      </c>
      <c r="I154" s="26" t="s">
        <v>362</v>
      </c>
      <c r="J154" s="27" t="s">
        <v>17</v>
      </c>
      <c r="K154" s="43" t="s">
        <v>17</v>
      </c>
      <c r="L154" s="46" t="s">
        <v>27</v>
      </c>
      <c r="M154" s="47" t="s">
        <v>28</v>
      </c>
      <c r="N154" s="31"/>
    </row>
    <row r="155" spans="1:14" s="31" customFormat="1" ht="41.1" customHeight="1" x14ac:dyDescent="0.5">
      <c r="A155" s="21" t="s">
        <v>614</v>
      </c>
      <c r="B155" s="21" t="s">
        <v>615</v>
      </c>
      <c r="C155" s="21" t="s">
        <v>616</v>
      </c>
      <c r="D155" s="21" t="s">
        <v>85</v>
      </c>
      <c r="E155" s="43"/>
      <c r="F155" s="51" t="s">
        <v>357</v>
      </c>
      <c r="G155" s="44" t="s">
        <v>225</v>
      </c>
      <c r="H155" s="45" t="s">
        <v>79</v>
      </c>
      <c r="I155" s="26" t="s">
        <v>212</v>
      </c>
      <c r="J155" s="27" t="s">
        <v>17</v>
      </c>
      <c r="K155" s="43" t="s">
        <v>17</v>
      </c>
      <c r="L155" s="46" t="s">
        <v>358</v>
      </c>
      <c r="M155" s="47" t="s">
        <v>28</v>
      </c>
      <c r="N155" s="32"/>
    </row>
    <row r="156" spans="1:14" s="29" customFormat="1" ht="41.1" customHeight="1" x14ac:dyDescent="0.5">
      <c r="A156" s="21" t="s">
        <v>618</v>
      </c>
      <c r="B156" s="21" t="s">
        <v>619</v>
      </c>
      <c r="C156" s="21" t="s">
        <v>620</v>
      </c>
      <c r="D156" s="21" t="s">
        <v>85</v>
      </c>
      <c r="E156" s="43"/>
      <c r="F156" s="51" t="s">
        <v>353</v>
      </c>
      <c r="G156" s="44" t="s">
        <v>60</v>
      </c>
      <c r="H156" s="45" t="s">
        <v>52</v>
      </c>
      <c r="I156" s="26" t="s">
        <v>130</v>
      </c>
      <c r="J156" s="27" t="s">
        <v>17</v>
      </c>
      <c r="K156" s="43" t="s">
        <v>17</v>
      </c>
      <c r="L156" s="46" t="s">
        <v>68</v>
      </c>
      <c r="M156" s="47" t="s">
        <v>28</v>
      </c>
      <c r="N156" s="32"/>
    </row>
    <row r="157" spans="1:14" s="31" customFormat="1" ht="41.1" customHeight="1" x14ac:dyDescent="0.5">
      <c r="A157" s="21" t="s">
        <v>621</v>
      </c>
      <c r="B157" s="21" t="s">
        <v>622</v>
      </c>
      <c r="C157" s="21" t="s">
        <v>623</v>
      </c>
      <c r="D157" s="21" t="s">
        <v>85</v>
      </c>
      <c r="E157" s="43"/>
      <c r="F157" s="51" t="s">
        <v>397</v>
      </c>
      <c r="G157" s="44" t="s">
        <v>60</v>
      </c>
      <c r="H157" s="45" t="s">
        <v>104</v>
      </c>
      <c r="I157" s="26" t="s">
        <v>130</v>
      </c>
      <c r="J157" s="27" t="s">
        <v>17</v>
      </c>
      <c r="K157" s="43" t="s">
        <v>17</v>
      </c>
      <c r="L157" s="46" t="s">
        <v>68</v>
      </c>
      <c r="M157" s="47" t="s">
        <v>63</v>
      </c>
      <c r="N157" s="32"/>
    </row>
    <row r="158" spans="1:14" s="30" customFormat="1" ht="41.1" customHeight="1" x14ac:dyDescent="0.5">
      <c r="A158" s="21" t="s">
        <v>626</v>
      </c>
      <c r="B158" s="21" t="s">
        <v>627</v>
      </c>
      <c r="C158" s="21" t="s">
        <v>628</v>
      </c>
      <c r="D158" s="21" t="s">
        <v>23</v>
      </c>
      <c r="E158" s="43"/>
      <c r="F158" s="51" t="s">
        <v>349</v>
      </c>
      <c r="G158" s="44" t="s">
        <v>25</v>
      </c>
      <c r="H158" s="45" t="s">
        <v>17</v>
      </c>
      <c r="I158" s="26" t="s">
        <v>93</v>
      </c>
      <c r="J158" s="27" t="s">
        <v>7</v>
      </c>
      <c r="K158" s="43" t="s">
        <v>17</v>
      </c>
      <c r="L158" s="46" t="s">
        <v>27</v>
      </c>
      <c r="M158" s="47" t="s">
        <v>63</v>
      </c>
      <c r="N158" s="32"/>
    </row>
    <row r="159" spans="1:14" s="31" customFormat="1" ht="41.1" customHeight="1" x14ac:dyDescent="0.5">
      <c r="A159" s="21" t="s">
        <v>630</v>
      </c>
      <c r="B159" s="21" t="s">
        <v>631</v>
      </c>
      <c r="C159" s="21" t="s">
        <v>632</v>
      </c>
      <c r="D159" s="21" t="s">
        <v>58</v>
      </c>
      <c r="E159" s="43"/>
      <c r="F159" s="51" t="s">
        <v>345</v>
      </c>
      <c r="G159" s="44" t="s">
        <v>60</v>
      </c>
      <c r="H159" s="45" t="s">
        <v>17</v>
      </c>
      <c r="I159" s="26" t="s">
        <v>99</v>
      </c>
      <c r="J159" s="27" t="s">
        <v>17</v>
      </c>
      <c r="K159" s="43" t="s">
        <v>17</v>
      </c>
      <c r="L159" s="46" t="s">
        <v>68</v>
      </c>
      <c r="M159" s="47" t="s">
        <v>63</v>
      </c>
      <c r="N159" s="32"/>
    </row>
    <row r="160" spans="1:14" s="29" customFormat="1" ht="41.1" customHeight="1" x14ac:dyDescent="0.5">
      <c r="A160" s="21" t="s">
        <v>634</v>
      </c>
      <c r="B160" s="21" t="s">
        <v>635</v>
      </c>
      <c r="C160" s="21" t="s">
        <v>636</v>
      </c>
      <c r="D160" s="21" t="s">
        <v>72</v>
      </c>
      <c r="E160" s="43"/>
      <c r="F160" s="51" t="s">
        <v>341</v>
      </c>
      <c r="G160" s="44" t="s">
        <v>154</v>
      </c>
      <c r="H160" s="45" t="s">
        <v>115</v>
      </c>
      <c r="I160" s="26" t="s">
        <v>99</v>
      </c>
      <c r="J160" s="27" t="s">
        <v>7</v>
      </c>
      <c r="K160" s="43" t="s">
        <v>43</v>
      </c>
      <c r="L160" s="46" t="s">
        <v>154</v>
      </c>
      <c r="M160" s="47" t="s">
        <v>63</v>
      </c>
      <c r="N160" s="32"/>
    </row>
    <row r="161" spans="1:14" s="31" customFormat="1" ht="41.1" customHeight="1" x14ac:dyDescent="0.5">
      <c r="A161" s="21" t="s">
        <v>639</v>
      </c>
      <c r="B161" s="21" t="s">
        <v>640</v>
      </c>
      <c r="C161" s="21" t="s">
        <v>641</v>
      </c>
      <c r="D161" s="21" t="s">
        <v>23</v>
      </c>
      <c r="E161" s="43"/>
      <c r="F161" s="51" t="s">
        <v>336</v>
      </c>
      <c r="G161" s="44" t="s">
        <v>25</v>
      </c>
      <c r="H161" s="45" t="s">
        <v>52</v>
      </c>
      <c r="I161" s="26" t="s">
        <v>130</v>
      </c>
      <c r="J161" s="27" t="s">
        <v>7</v>
      </c>
      <c r="K161" s="43" t="s">
        <v>17</v>
      </c>
      <c r="L161" s="46" t="s">
        <v>337</v>
      </c>
      <c r="M161" s="47" t="s">
        <v>63</v>
      </c>
    </row>
    <row r="162" spans="1:14" s="29" customFormat="1" ht="41.1" customHeight="1" x14ac:dyDescent="0.5">
      <c r="A162" s="21" t="s">
        <v>643</v>
      </c>
      <c r="B162" s="21" t="s">
        <v>644</v>
      </c>
      <c r="C162" s="21" t="s">
        <v>645</v>
      </c>
      <c r="D162" s="21" t="s">
        <v>23</v>
      </c>
      <c r="E162" s="43"/>
      <c r="F162" s="51" t="s">
        <v>331</v>
      </c>
      <c r="G162" s="44" t="s">
        <v>98</v>
      </c>
      <c r="H162" s="45" t="s">
        <v>104</v>
      </c>
      <c r="I162" s="26" t="s">
        <v>332</v>
      </c>
      <c r="J162" s="27" t="s">
        <v>7</v>
      </c>
      <c r="K162" s="43" t="s">
        <v>17</v>
      </c>
      <c r="L162" s="46" t="s">
        <v>98</v>
      </c>
      <c r="M162" s="47" t="s">
        <v>63</v>
      </c>
      <c r="N162" s="31"/>
    </row>
    <row r="163" spans="1:14" s="29" customFormat="1" ht="41.1" customHeight="1" x14ac:dyDescent="0.5">
      <c r="A163" s="21" t="s">
        <v>646</v>
      </c>
      <c r="B163" s="21" t="s">
        <v>647</v>
      </c>
      <c r="C163" s="21" t="s">
        <v>648</v>
      </c>
      <c r="D163" s="21" t="s">
        <v>23</v>
      </c>
      <c r="E163" s="43"/>
      <c r="F163" s="51" t="s">
        <v>327</v>
      </c>
      <c r="G163" s="44" t="s">
        <v>98</v>
      </c>
      <c r="H163" s="45" t="s">
        <v>104</v>
      </c>
      <c r="I163" s="26" t="s">
        <v>290</v>
      </c>
      <c r="J163" s="27" t="s">
        <v>7</v>
      </c>
      <c r="K163" s="43" t="s">
        <v>43</v>
      </c>
      <c r="L163" s="46" t="s">
        <v>116</v>
      </c>
      <c r="M163" s="47" t="s">
        <v>63</v>
      </c>
      <c r="N163" s="32"/>
    </row>
    <row r="164" spans="1:14" s="30" customFormat="1" ht="41.1" customHeight="1" x14ac:dyDescent="0.5">
      <c r="A164" s="21" t="s">
        <v>649</v>
      </c>
      <c r="B164" s="21" t="s">
        <v>650</v>
      </c>
      <c r="C164" s="21" t="s">
        <v>651</v>
      </c>
      <c r="D164" s="21" t="s">
        <v>23</v>
      </c>
      <c r="E164" s="43"/>
      <c r="F164" s="51" t="s">
        <v>322</v>
      </c>
      <c r="G164" s="44" t="s">
        <v>98</v>
      </c>
      <c r="H164" s="45" t="s">
        <v>104</v>
      </c>
      <c r="I164" s="26" t="s">
        <v>130</v>
      </c>
      <c r="J164" s="27" t="s">
        <v>7</v>
      </c>
      <c r="K164" s="43" t="s">
        <v>323</v>
      </c>
      <c r="L164" s="46" t="s">
        <v>116</v>
      </c>
      <c r="M164" s="47" t="s">
        <v>63</v>
      </c>
      <c r="N164" s="31"/>
    </row>
    <row r="165" spans="1:14" s="30" customFormat="1" ht="41.1" customHeight="1" x14ac:dyDescent="0.5">
      <c r="A165" s="21" t="s">
        <v>653</v>
      </c>
      <c r="B165" s="21" t="s">
        <v>654</v>
      </c>
      <c r="C165" s="21" t="s">
        <v>655</v>
      </c>
      <c r="D165" s="21" t="s">
        <v>85</v>
      </c>
      <c r="E165" s="43"/>
      <c r="F165" s="51" t="s">
        <v>318</v>
      </c>
      <c r="G165" s="44" t="s">
        <v>98</v>
      </c>
      <c r="H165" s="45" t="s">
        <v>104</v>
      </c>
      <c r="I165" s="26" t="s">
        <v>121</v>
      </c>
      <c r="J165" s="27" t="s">
        <v>7</v>
      </c>
      <c r="K165" s="43" t="s">
        <v>43</v>
      </c>
      <c r="L165" s="46" t="s">
        <v>98</v>
      </c>
      <c r="M165" s="47" t="s">
        <v>63</v>
      </c>
      <c r="N165" s="32"/>
    </row>
    <row r="166" spans="1:14" s="31" customFormat="1" ht="41.1" customHeight="1" x14ac:dyDescent="0.5">
      <c r="A166" s="21" t="s">
        <v>657</v>
      </c>
      <c r="B166" s="21" t="s">
        <v>658</v>
      </c>
      <c r="C166" s="21" t="s">
        <v>659</v>
      </c>
      <c r="D166" s="21" t="s">
        <v>23</v>
      </c>
      <c r="E166" s="43"/>
      <c r="F166" s="51" t="s">
        <v>314</v>
      </c>
      <c r="G166" s="44" t="s">
        <v>60</v>
      </c>
      <c r="H166" s="45" t="s">
        <v>104</v>
      </c>
      <c r="I166" s="26" t="s">
        <v>290</v>
      </c>
      <c r="J166" s="27" t="s">
        <v>17</v>
      </c>
      <c r="K166" s="43" t="s">
        <v>17</v>
      </c>
      <c r="L166" s="46" t="s">
        <v>68</v>
      </c>
      <c r="M166" s="47" t="s">
        <v>28</v>
      </c>
    </row>
    <row r="167" spans="1:14" s="30" customFormat="1" ht="41.1" customHeight="1" x14ac:dyDescent="0.5">
      <c r="A167" s="21" t="s">
        <v>661</v>
      </c>
      <c r="B167" s="21" t="s">
        <v>662</v>
      </c>
      <c r="C167" s="21" t="s">
        <v>663</v>
      </c>
      <c r="D167" s="21" t="s">
        <v>23</v>
      </c>
      <c r="E167" s="43"/>
      <c r="F167" s="51" t="s">
        <v>268</v>
      </c>
      <c r="G167" s="44" t="s">
        <v>60</v>
      </c>
      <c r="H167" s="45" t="s">
        <v>104</v>
      </c>
      <c r="I167" s="26" t="s">
        <v>155</v>
      </c>
      <c r="J167" s="27" t="s">
        <v>7</v>
      </c>
      <c r="K167" s="43" t="s">
        <v>17</v>
      </c>
      <c r="L167" s="46" t="s">
        <v>68</v>
      </c>
      <c r="M167" s="47" t="s">
        <v>28</v>
      </c>
      <c r="N167" s="31"/>
    </row>
    <row r="168" spans="1:14" s="29" customFormat="1" ht="41.1" customHeight="1" x14ac:dyDescent="0.5">
      <c r="A168" s="21" t="s">
        <v>665</v>
      </c>
      <c r="B168" s="21" t="s">
        <v>666</v>
      </c>
      <c r="C168" s="21" t="s">
        <v>667</v>
      </c>
      <c r="D168" s="21" t="s">
        <v>23</v>
      </c>
      <c r="E168" s="43"/>
      <c r="F168" s="51" t="s">
        <v>310</v>
      </c>
      <c r="G168" s="44" t="s">
        <v>98</v>
      </c>
      <c r="H168" s="45" t="s">
        <v>115</v>
      </c>
      <c r="I168" s="26" t="s">
        <v>99</v>
      </c>
      <c r="J168" s="27" t="s">
        <v>17</v>
      </c>
      <c r="K168" s="43" t="s">
        <v>43</v>
      </c>
      <c r="L168" s="46" t="s">
        <v>98</v>
      </c>
      <c r="M168" s="47" t="s">
        <v>28</v>
      </c>
      <c r="N168" s="34"/>
    </row>
    <row r="169" spans="1:14" s="32" customFormat="1" ht="41.1" customHeight="1" x14ac:dyDescent="0.5">
      <c r="A169" s="21" t="s">
        <v>670</v>
      </c>
      <c r="B169" s="21" t="s">
        <v>671</v>
      </c>
      <c r="C169" s="21" t="s">
        <v>672</v>
      </c>
      <c r="D169" s="21" t="s">
        <v>23</v>
      </c>
      <c r="E169" s="43"/>
      <c r="F169" s="51" t="s">
        <v>306</v>
      </c>
      <c r="G169" s="44" t="s">
        <v>98</v>
      </c>
      <c r="H169" s="45" t="s">
        <v>115</v>
      </c>
      <c r="I169" s="26" t="s">
        <v>99</v>
      </c>
      <c r="J169" s="27" t="s">
        <v>17</v>
      </c>
      <c r="K169" s="43" t="s">
        <v>43</v>
      </c>
      <c r="L169" s="46" t="s">
        <v>98</v>
      </c>
      <c r="M169" s="47" t="s">
        <v>28</v>
      </c>
      <c r="N169" s="31"/>
    </row>
    <row r="170" spans="1:14" s="31" customFormat="1" ht="41.1" customHeight="1" x14ac:dyDescent="0.5">
      <c r="A170" s="21" t="s">
        <v>674</v>
      </c>
      <c r="B170" s="21" t="s">
        <v>675</v>
      </c>
      <c r="C170" s="21" t="s">
        <v>676</v>
      </c>
      <c r="D170" s="21" t="s">
        <v>72</v>
      </c>
      <c r="E170" s="43"/>
      <c r="F170" s="51" t="s">
        <v>302</v>
      </c>
      <c r="G170" s="44" t="s">
        <v>98</v>
      </c>
      <c r="H170" s="45" t="s">
        <v>79</v>
      </c>
      <c r="I170" s="26" t="s">
        <v>290</v>
      </c>
      <c r="J170" s="27" t="s">
        <v>17</v>
      </c>
      <c r="K170" s="43" t="s">
        <v>43</v>
      </c>
      <c r="L170" s="46" t="s">
        <v>98</v>
      </c>
      <c r="M170" s="47" t="s">
        <v>28</v>
      </c>
      <c r="N170" s="30"/>
    </row>
    <row r="171" spans="1:14" s="35" customFormat="1" ht="41.1" customHeight="1" x14ac:dyDescent="0.7">
      <c r="A171" s="21" t="s">
        <v>678</v>
      </c>
      <c r="B171" s="21" t="s">
        <v>679</v>
      </c>
      <c r="C171" s="21" t="s">
        <v>680</v>
      </c>
      <c r="D171" s="21" t="s">
        <v>23</v>
      </c>
      <c r="E171" s="43"/>
      <c r="F171" s="51" t="s">
        <v>298</v>
      </c>
      <c r="G171" s="44" t="s">
        <v>98</v>
      </c>
      <c r="H171" s="45" t="s">
        <v>79</v>
      </c>
      <c r="I171" s="26" t="s">
        <v>121</v>
      </c>
      <c r="J171" s="27" t="s">
        <v>17</v>
      </c>
      <c r="K171" s="43" t="s">
        <v>43</v>
      </c>
      <c r="L171" s="46" t="s">
        <v>98</v>
      </c>
      <c r="M171" s="47" t="s">
        <v>28</v>
      </c>
      <c r="N171" s="34"/>
    </row>
    <row r="172" spans="1:14" s="36" customFormat="1" ht="41.1" customHeight="1" x14ac:dyDescent="0.7">
      <c r="A172" s="21" t="s">
        <v>682</v>
      </c>
      <c r="B172" s="21" t="s">
        <v>683</v>
      </c>
      <c r="C172" s="21" t="s">
        <v>684</v>
      </c>
      <c r="D172" s="21" t="s">
        <v>85</v>
      </c>
      <c r="E172" s="43"/>
      <c r="F172" s="51" t="s">
        <v>294</v>
      </c>
      <c r="G172" s="44" t="s">
        <v>98</v>
      </c>
      <c r="H172" s="45" t="s">
        <v>79</v>
      </c>
      <c r="I172" s="26" t="s">
        <v>290</v>
      </c>
      <c r="J172" s="27" t="s">
        <v>17</v>
      </c>
      <c r="K172" s="43" t="s">
        <v>43</v>
      </c>
      <c r="L172" s="46" t="s">
        <v>98</v>
      </c>
      <c r="M172" s="47" t="s">
        <v>28</v>
      </c>
      <c r="N172" s="31"/>
    </row>
    <row r="173" spans="1:14" s="35" customFormat="1" ht="41.1" customHeight="1" x14ac:dyDescent="0.7">
      <c r="A173" s="21" t="s">
        <v>686</v>
      </c>
      <c r="B173" s="21" t="s">
        <v>687</v>
      </c>
      <c r="C173" s="21" t="s">
        <v>688</v>
      </c>
      <c r="D173" s="21" t="s">
        <v>23</v>
      </c>
      <c r="E173" s="43"/>
      <c r="F173" s="51" t="s">
        <v>289</v>
      </c>
      <c r="G173" s="44" t="s">
        <v>98</v>
      </c>
      <c r="H173" s="45" t="s">
        <v>79</v>
      </c>
      <c r="I173" s="26" t="s">
        <v>290</v>
      </c>
      <c r="J173" s="27" t="s">
        <v>17</v>
      </c>
      <c r="K173" s="43" t="s">
        <v>43</v>
      </c>
      <c r="L173" s="46" t="s">
        <v>98</v>
      </c>
      <c r="M173" s="47" t="s">
        <v>28</v>
      </c>
      <c r="N173" s="32"/>
    </row>
    <row r="174" spans="1:14" s="30" customFormat="1" ht="41.1" customHeight="1" x14ac:dyDescent="0.5">
      <c r="A174" s="21" t="s">
        <v>689</v>
      </c>
      <c r="B174" s="21" t="s">
        <v>690</v>
      </c>
      <c r="C174" s="21" t="s">
        <v>691</v>
      </c>
      <c r="D174" s="21" t="s">
        <v>85</v>
      </c>
      <c r="E174" s="43"/>
      <c r="F174" s="51" t="s">
        <v>284</v>
      </c>
      <c r="G174" s="44" t="s">
        <v>238</v>
      </c>
      <c r="H174" s="45" t="s">
        <v>52</v>
      </c>
      <c r="I174" s="26" t="s">
        <v>285</v>
      </c>
      <c r="J174" s="27" t="s">
        <v>17</v>
      </c>
      <c r="K174" s="43" t="s">
        <v>17</v>
      </c>
      <c r="L174" s="46" t="s">
        <v>238</v>
      </c>
      <c r="M174" s="47" t="s">
        <v>28</v>
      </c>
      <c r="N174" s="31"/>
    </row>
    <row r="175" spans="1:14" s="29" customFormat="1" ht="41.1" customHeight="1" x14ac:dyDescent="0.5">
      <c r="A175" s="21" t="s">
        <v>692</v>
      </c>
      <c r="B175" s="21" t="s">
        <v>693</v>
      </c>
      <c r="C175" s="21" t="s">
        <v>694</v>
      </c>
      <c r="D175" s="21" t="s">
        <v>23</v>
      </c>
      <c r="E175" s="43"/>
      <c r="F175" s="51" t="s">
        <v>280</v>
      </c>
      <c r="G175" s="44" t="s">
        <v>98</v>
      </c>
      <c r="H175" s="45" t="s">
        <v>17</v>
      </c>
      <c r="I175" s="26" t="s">
        <v>99</v>
      </c>
      <c r="J175" s="27" t="s">
        <v>17</v>
      </c>
      <c r="K175" s="43" t="s">
        <v>17</v>
      </c>
      <c r="L175" s="46" t="s">
        <v>98</v>
      </c>
      <c r="M175" s="47" t="s">
        <v>63</v>
      </c>
      <c r="N175" s="32"/>
    </row>
    <row r="176" spans="1:14" s="31" customFormat="1" ht="41.1" customHeight="1" x14ac:dyDescent="0.5">
      <c r="A176" s="21" t="s">
        <v>696</v>
      </c>
      <c r="B176" s="21" t="s">
        <v>697</v>
      </c>
      <c r="C176" s="21" t="s">
        <v>698</v>
      </c>
      <c r="D176" s="21" t="s">
        <v>58</v>
      </c>
      <c r="E176" s="43"/>
      <c r="F176" s="51" t="s">
        <v>276</v>
      </c>
      <c r="G176" s="44" t="s">
        <v>98</v>
      </c>
      <c r="H176" s="45" t="s">
        <v>79</v>
      </c>
      <c r="I176" s="26" t="s">
        <v>53</v>
      </c>
      <c r="J176" s="27" t="s">
        <v>17</v>
      </c>
      <c r="K176" s="43" t="s">
        <v>17</v>
      </c>
      <c r="L176" s="46" t="s">
        <v>98</v>
      </c>
      <c r="M176" s="47" t="s">
        <v>63</v>
      </c>
      <c r="N176" s="32"/>
    </row>
    <row r="177" spans="1:14" s="31" customFormat="1" ht="41.1" customHeight="1" x14ac:dyDescent="0.5">
      <c r="A177" s="21" t="s">
        <v>700</v>
      </c>
      <c r="B177" s="21" t="s">
        <v>701</v>
      </c>
      <c r="C177" s="21" t="s">
        <v>702</v>
      </c>
      <c r="D177" s="21" t="s">
        <v>72</v>
      </c>
      <c r="E177" s="43"/>
      <c r="F177" s="51" t="s">
        <v>272</v>
      </c>
      <c r="G177" s="44" t="s">
        <v>154</v>
      </c>
      <c r="H177" s="45" t="s">
        <v>17</v>
      </c>
      <c r="I177" s="26" t="s">
        <v>99</v>
      </c>
      <c r="J177" s="27" t="s">
        <v>17</v>
      </c>
      <c r="K177" s="43" t="s">
        <v>43</v>
      </c>
      <c r="L177" s="46" t="s">
        <v>73</v>
      </c>
      <c r="M177" s="47" t="s">
        <v>28</v>
      </c>
      <c r="N177" s="32"/>
    </row>
    <row r="178" spans="1:14" s="31" customFormat="1" ht="41.1" customHeight="1" x14ac:dyDescent="0.5">
      <c r="A178" s="21" t="s">
        <v>705</v>
      </c>
      <c r="B178" s="21" t="s">
        <v>706</v>
      </c>
      <c r="C178" s="21" t="s">
        <v>707</v>
      </c>
      <c r="D178" s="21" t="s">
        <v>58</v>
      </c>
      <c r="E178" s="43"/>
      <c r="F178" s="51" t="s">
        <v>264</v>
      </c>
      <c r="G178" s="44" t="s">
        <v>25</v>
      </c>
      <c r="H178" s="45" t="s">
        <v>104</v>
      </c>
      <c r="I178" s="26" t="s">
        <v>121</v>
      </c>
      <c r="J178" s="27" t="s">
        <v>7</v>
      </c>
      <c r="K178" s="43" t="s">
        <v>17</v>
      </c>
      <c r="L178" s="46" t="s">
        <v>27</v>
      </c>
      <c r="M178" s="47" t="s">
        <v>63</v>
      </c>
      <c r="N178" s="29"/>
    </row>
    <row r="179" spans="1:14" s="31" customFormat="1" ht="41.1" customHeight="1" x14ac:dyDescent="0.5">
      <c r="A179" s="21" t="s">
        <v>709</v>
      </c>
      <c r="B179" s="21" t="s">
        <v>710</v>
      </c>
      <c r="C179" s="21" t="s">
        <v>711</v>
      </c>
      <c r="D179" s="21" t="s">
        <v>72</v>
      </c>
      <c r="E179" s="43"/>
      <c r="F179" s="51" t="s">
        <v>260</v>
      </c>
      <c r="G179" s="44" t="s">
        <v>25</v>
      </c>
      <c r="H179" s="45" t="s">
        <v>17</v>
      </c>
      <c r="I179" s="26" t="s">
        <v>99</v>
      </c>
      <c r="J179" s="27" t="s">
        <v>7</v>
      </c>
      <c r="K179" s="43" t="s">
        <v>17</v>
      </c>
      <c r="L179" s="46" t="s">
        <v>27</v>
      </c>
      <c r="M179" s="47" t="s">
        <v>63</v>
      </c>
    </row>
    <row r="180" spans="1:14" s="29" customFormat="1" ht="41.1" customHeight="1" x14ac:dyDescent="0.5">
      <c r="A180" s="21" t="s">
        <v>713</v>
      </c>
      <c r="B180" s="21" t="s">
        <v>714</v>
      </c>
      <c r="C180" s="21" t="s">
        <v>715</v>
      </c>
      <c r="D180" s="21" t="s">
        <v>72</v>
      </c>
      <c r="E180" s="43"/>
      <c r="F180" s="51" t="s">
        <v>256</v>
      </c>
      <c r="G180" s="44" t="s">
        <v>25</v>
      </c>
      <c r="H180" s="45" t="s">
        <v>17</v>
      </c>
      <c r="I180" s="26" t="s">
        <v>26</v>
      </c>
      <c r="J180" s="27" t="s">
        <v>7</v>
      </c>
      <c r="K180" s="43" t="s">
        <v>17</v>
      </c>
      <c r="L180" s="46" t="s">
        <v>27</v>
      </c>
      <c r="M180" s="47" t="s">
        <v>63</v>
      </c>
      <c r="N180" s="32"/>
    </row>
    <row r="181" spans="1:14" s="30" customFormat="1" ht="41.1" customHeight="1" x14ac:dyDescent="0.5">
      <c r="A181" s="21" t="s">
        <v>717</v>
      </c>
      <c r="B181" s="21" t="s">
        <v>718</v>
      </c>
      <c r="C181" s="21" t="s">
        <v>719</v>
      </c>
      <c r="D181" s="21" t="s">
        <v>72</v>
      </c>
      <c r="E181" s="43"/>
      <c r="F181" s="51" t="s">
        <v>252</v>
      </c>
      <c r="G181" s="44" t="s">
        <v>203</v>
      </c>
      <c r="H181" s="45" t="s">
        <v>104</v>
      </c>
      <c r="I181" s="26" t="s">
        <v>130</v>
      </c>
      <c r="J181" s="27" t="s">
        <v>17</v>
      </c>
      <c r="K181" s="43" t="s">
        <v>17</v>
      </c>
      <c r="L181" s="46" t="s">
        <v>204</v>
      </c>
      <c r="M181" s="47" t="s">
        <v>28</v>
      </c>
      <c r="N181" s="32"/>
    </row>
    <row r="182" spans="1:14" s="30" customFormat="1" ht="41.1" customHeight="1" x14ac:dyDescent="0.5">
      <c r="A182" s="21" t="s">
        <v>720</v>
      </c>
      <c r="B182" s="21" t="s">
        <v>721</v>
      </c>
      <c r="C182" s="21" t="s">
        <v>722</v>
      </c>
      <c r="D182" s="21" t="s">
        <v>72</v>
      </c>
      <c r="E182" s="43"/>
      <c r="F182" s="51" t="s">
        <v>242</v>
      </c>
      <c r="G182" s="44" t="s">
        <v>98</v>
      </c>
      <c r="H182" s="45" t="s">
        <v>17</v>
      </c>
      <c r="I182" s="26" t="s">
        <v>26</v>
      </c>
      <c r="J182" s="27" t="s">
        <v>17</v>
      </c>
      <c r="K182" s="43" t="s">
        <v>17</v>
      </c>
      <c r="L182" s="46" t="s">
        <v>39</v>
      </c>
      <c r="M182" s="47" t="s">
        <v>28</v>
      </c>
      <c r="N182" s="32"/>
    </row>
    <row r="183" spans="1:14" s="30" customFormat="1" ht="41.1" customHeight="1" x14ac:dyDescent="0.5">
      <c r="A183" s="21" t="s">
        <v>724</v>
      </c>
      <c r="B183" s="21" t="s">
        <v>725</v>
      </c>
      <c r="C183" s="21" t="s">
        <v>726</v>
      </c>
      <c r="D183" s="21" t="s">
        <v>72</v>
      </c>
      <c r="E183" s="43"/>
      <c r="F183" s="51" t="s">
        <v>242</v>
      </c>
      <c r="G183" s="44" t="s">
        <v>33</v>
      </c>
      <c r="H183" s="45" t="s">
        <v>17</v>
      </c>
      <c r="I183" s="26" t="s">
        <v>61</v>
      </c>
      <c r="J183" s="27" t="s">
        <v>17</v>
      </c>
      <c r="K183" s="43" t="s">
        <v>17</v>
      </c>
      <c r="L183" s="46" t="s">
        <v>39</v>
      </c>
      <c r="M183" s="47" t="s">
        <v>28</v>
      </c>
      <c r="N183" s="32"/>
    </row>
    <row r="184" spans="1:14" s="31" customFormat="1" ht="41.1" customHeight="1" x14ac:dyDescent="0.5">
      <c r="A184" s="21" t="s">
        <v>728</v>
      </c>
      <c r="B184" s="21" t="s">
        <v>729</v>
      </c>
      <c r="C184" s="21" t="s">
        <v>730</v>
      </c>
      <c r="D184" s="21" t="s">
        <v>58</v>
      </c>
      <c r="E184" s="43"/>
      <c r="F184" s="51" t="s">
        <v>242</v>
      </c>
      <c r="G184" s="44" t="s">
        <v>203</v>
      </c>
      <c r="H184" s="45" t="s">
        <v>17</v>
      </c>
      <c r="I184" s="26" t="s">
        <v>61</v>
      </c>
      <c r="J184" s="27" t="s">
        <v>17</v>
      </c>
      <c r="K184" s="43" t="s">
        <v>17</v>
      </c>
      <c r="L184" s="46" t="s">
        <v>39</v>
      </c>
      <c r="M184" s="47" t="s">
        <v>28</v>
      </c>
      <c r="N184" s="29"/>
    </row>
    <row r="185" spans="1:14" ht="41.1" customHeight="1" x14ac:dyDescent="0.5">
      <c r="A185" s="21" t="s">
        <v>732</v>
      </c>
      <c r="B185" s="21" t="s">
        <v>733</v>
      </c>
      <c r="C185" s="21" t="s">
        <v>734</v>
      </c>
      <c r="D185" s="21" t="s">
        <v>23</v>
      </c>
      <c r="E185" s="43"/>
      <c r="F185" s="51" t="s">
        <v>237</v>
      </c>
      <c r="G185" s="44" t="s">
        <v>238</v>
      </c>
      <c r="H185" s="45" t="s">
        <v>17</v>
      </c>
      <c r="I185" s="26" t="s">
        <v>99</v>
      </c>
      <c r="J185" s="27" t="s">
        <v>7</v>
      </c>
      <c r="K185" s="43" t="s">
        <v>17</v>
      </c>
      <c r="L185" s="46" t="s">
        <v>238</v>
      </c>
      <c r="M185" s="47" t="s">
        <v>63</v>
      </c>
    </row>
    <row r="186" spans="1:14" ht="41.1" customHeight="1" x14ac:dyDescent="0.5">
      <c r="A186" s="21" t="s">
        <v>737</v>
      </c>
      <c r="B186" s="21" t="s">
        <v>738</v>
      </c>
      <c r="C186" s="21" t="s">
        <v>739</v>
      </c>
      <c r="D186" s="21" t="s">
        <v>85</v>
      </c>
      <c r="E186" s="43"/>
      <c r="F186" s="51" t="s">
        <v>233</v>
      </c>
      <c r="G186" s="44" t="s">
        <v>154</v>
      </c>
      <c r="H186" s="45" t="s">
        <v>104</v>
      </c>
      <c r="I186" s="26" t="s">
        <v>105</v>
      </c>
      <c r="J186" s="27" t="s">
        <v>7</v>
      </c>
      <c r="K186" s="43" t="s">
        <v>54</v>
      </c>
      <c r="L186" s="46" t="s">
        <v>154</v>
      </c>
      <c r="M186" s="47" t="s">
        <v>28</v>
      </c>
    </row>
    <row r="187" spans="1:14" ht="41.1" customHeight="1" x14ac:dyDescent="0.5">
      <c r="A187" s="21" t="s">
        <v>741</v>
      </c>
      <c r="B187" s="21" t="s">
        <v>742</v>
      </c>
      <c r="C187" s="21" t="s">
        <v>743</v>
      </c>
      <c r="D187" s="21" t="s">
        <v>23</v>
      </c>
      <c r="E187" s="43"/>
      <c r="F187" s="51" t="s">
        <v>219</v>
      </c>
      <c r="G187" s="44" t="s">
        <v>60</v>
      </c>
      <c r="H187" s="45" t="s">
        <v>17</v>
      </c>
      <c r="I187" s="26" t="s">
        <v>26</v>
      </c>
      <c r="J187" s="27" t="s">
        <v>7</v>
      </c>
      <c r="K187" s="43" t="s">
        <v>17</v>
      </c>
      <c r="L187" s="46" t="s">
        <v>68</v>
      </c>
      <c r="M187" s="47" t="s">
        <v>63</v>
      </c>
    </row>
    <row r="188" spans="1:14" ht="41.1" customHeight="1" x14ac:dyDescent="0.5">
      <c r="A188" s="21" t="s">
        <v>745</v>
      </c>
      <c r="B188" s="21" t="s">
        <v>746</v>
      </c>
      <c r="C188" s="21" t="s">
        <v>747</v>
      </c>
      <c r="D188" s="21" t="s">
        <v>85</v>
      </c>
      <c r="E188" s="43"/>
      <c r="F188" s="51" t="s">
        <v>219</v>
      </c>
      <c r="G188" s="44" t="s">
        <v>225</v>
      </c>
      <c r="H188" s="45" t="s">
        <v>17</v>
      </c>
      <c r="I188" s="26" t="s">
        <v>226</v>
      </c>
      <c r="J188" s="27" t="s">
        <v>7</v>
      </c>
      <c r="K188" s="43" t="s">
        <v>17</v>
      </c>
      <c r="L188" s="46" t="s">
        <v>225</v>
      </c>
      <c r="M188" s="47" t="s">
        <v>63</v>
      </c>
    </row>
    <row r="189" spans="1:14" ht="41.1" customHeight="1" x14ac:dyDescent="0.5">
      <c r="A189" s="21" t="s">
        <v>749</v>
      </c>
      <c r="B189" s="21" t="s">
        <v>750</v>
      </c>
      <c r="C189" s="21" t="s">
        <v>751</v>
      </c>
      <c r="D189" s="21" t="s">
        <v>23</v>
      </c>
      <c r="E189" s="43"/>
      <c r="F189" s="51" t="s">
        <v>219</v>
      </c>
      <c r="G189" s="44" t="s">
        <v>220</v>
      </c>
      <c r="H189" s="45" t="s">
        <v>52</v>
      </c>
      <c r="I189" s="26" t="s">
        <v>221</v>
      </c>
      <c r="J189" s="27" t="s">
        <v>7</v>
      </c>
      <c r="K189" s="43" t="s">
        <v>17</v>
      </c>
      <c r="L189" s="46" t="s">
        <v>220</v>
      </c>
      <c r="M189" s="47" t="s">
        <v>63</v>
      </c>
    </row>
    <row r="190" spans="1:14" ht="41.1" customHeight="1" x14ac:dyDescent="0.5">
      <c r="A190" s="21" t="s">
        <v>753</v>
      </c>
      <c r="B190" s="21" t="s">
        <v>754</v>
      </c>
      <c r="C190" s="21" t="s">
        <v>755</v>
      </c>
      <c r="D190" s="21" t="s">
        <v>72</v>
      </c>
      <c r="E190" s="43"/>
      <c r="F190" s="51" t="s">
        <v>211</v>
      </c>
      <c r="G190" s="44" t="s">
        <v>33</v>
      </c>
      <c r="H190" s="45" t="s">
        <v>17</v>
      </c>
      <c r="I190" s="26" t="s">
        <v>26</v>
      </c>
      <c r="J190" s="27" t="s">
        <v>17</v>
      </c>
      <c r="K190" s="43" t="s">
        <v>17</v>
      </c>
      <c r="L190" s="46" t="s">
        <v>106</v>
      </c>
      <c r="M190" s="47" t="s">
        <v>63</v>
      </c>
    </row>
    <row r="191" spans="1:14" ht="41.1" customHeight="1" x14ac:dyDescent="0.5">
      <c r="A191" s="21" t="s">
        <v>757</v>
      </c>
      <c r="B191" s="21" t="s">
        <v>758</v>
      </c>
      <c r="C191" s="21" t="s">
        <v>759</v>
      </c>
      <c r="D191" s="21" t="s">
        <v>23</v>
      </c>
      <c r="E191" s="43"/>
      <c r="F191" s="51" t="s">
        <v>211</v>
      </c>
      <c r="G191" s="44" t="s">
        <v>78</v>
      </c>
      <c r="H191" s="45" t="s">
        <v>52</v>
      </c>
      <c r="I191" s="26" t="s">
        <v>212</v>
      </c>
      <c r="J191" s="27" t="s">
        <v>17</v>
      </c>
      <c r="K191" s="43" t="s">
        <v>17</v>
      </c>
      <c r="L191" s="46" t="s">
        <v>199</v>
      </c>
      <c r="M191" s="47" t="s">
        <v>63</v>
      </c>
    </row>
    <row r="192" spans="1:14" ht="41.1" customHeight="1" x14ac:dyDescent="0.5">
      <c r="A192" s="21" t="s">
        <v>761</v>
      </c>
      <c r="B192" s="21" t="s">
        <v>762</v>
      </c>
      <c r="C192" s="21" t="s">
        <v>763</v>
      </c>
      <c r="D192" s="21" t="s">
        <v>23</v>
      </c>
      <c r="E192" s="43"/>
      <c r="F192" s="51" t="s">
        <v>198</v>
      </c>
      <c r="G192" s="44" t="s">
        <v>33</v>
      </c>
      <c r="H192" s="45" t="s">
        <v>17</v>
      </c>
      <c r="I192" s="26" t="s">
        <v>99</v>
      </c>
      <c r="J192" s="27" t="s">
        <v>7</v>
      </c>
      <c r="K192" s="43" t="s">
        <v>17</v>
      </c>
      <c r="L192" s="46" t="s">
        <v>73</v>
      </c>
      <c r="M192" s="47" t="s">
        <v>63</v>
      </c>
    </row>
    <row r="193" spans="1:13" ht="41.1" customHeight="1" x14ac:dyDescent="0.5">
      <c r="A193" s="21" t="s">
        <v>765</v>
      </c>
      <c r="B193" s="21" t="s">
        <v>766</v>
      </c>
      <c r="C193" s="21" t="s">
        <v>767</v>
      </c>
      <c r="D193" s="21" t="s">
        <v>23</v>
      </c>
      <c r="E193" s="43"/>
      <c r="F193" s="51" t="s">
        <v>198</v>
      </c>
      <c r="G193" s="44" t="s">
        <v>203</v>
      </c>
      <c r="H193" s="45" t="s">
        <v>104</v>
      </c>
      <c r="I193" s="26" t="s">
        <v>105</v>
      </c>
      <c r="J193" s="27" t="s">
        <v>7</v>
      </c>
      <c r="K193" s="43" t="s">
        <v>17</v>
      </c>
      <c r="L193" s="46" t="s">
        <v>204</v>
      </c>
      <c r="M193" s="47" t="s">
        <v>63</v>
      </c>
    </row>
    <row r="194" spans="1:13" ht="41.1" customHeight="1" x14ac:dyDescent="0.5">
      <c r="A194" s="21" t="s">
        <v>769</v>
      </c>
      <c r="B194" s="21" t="s">
        <v>770</v>
      </c>
      <c r="C194" s="21" t="s">
        <v>771</v>
      </c>
      <c r="D194" s="21" t="s">
        <v>23</v>
      </c>
      <c r="E194" s="43"/>
      <c r="F194" s="51" t="s">
        <v>198</v>
      </c>
      <c r="G194" s="44" t="s">
        <v>78</v>
      </c>
      <c r="H194" s="45" t="s">
        <v>17</v>
      </c>
      <c r="I194" s="26" t="s">
        <v>26</v>
      </c>
      <c r="J194" s="27" t="s">
        <v>7</v>
      </c>
      <c r="K194" s="43" t="s">
        <v>17</v>
      </c>
      <c r="L194" s="46" t="s">
        <v>199</v>
      </c>
      <c r="M194" s="47" t="s">
        <v>63</v>
      </c>
    </row>
    <row r="195" spans="1:13" ht="41.1" customHeight="1" x14ac:dyDescent="0.5">
      <c r="A195" s="21" t="s">
        <v>773</v>
      </c>
      <c r="B195" s="21" t="s">
        <v>774</v>
      </c>
      <c r="C195" s="21" t="s">
        <v>775</v>
      </c>
      <c r="D195" s="21" t="s">
        <v>23</v>
      </c>
      <c r="E195" s="43"/>
      <c r="F195" s="51" t="s">
        <v>194</v>
      </c>
      <c r="G195" s="44" t="s">
        <v>33</v>
      </c>
      <c r="H195" s="45" t="s">
        <v>17</v>
      </c>
      <c r="I195" s="26" t="s">
        <v>99</v>
      </c>
      <c r="J195" s="27" t="s">
        <v>7</v>
      </c>
      <c r="K195" s="43" t="s">
        <v>43</v>
      </c>
      <c r="L195" s="46" t="s">
        <v>73</v>
      </c>
      <c r="M195" s="47" t="s">
        <v>28</v>
      </c>
    </row>
    <row r="196" spans="1:13" ht="41.1" customHeight="1" x14ac:dyDescent="0.5">
      <c r="A196" s="21" t="s">
        <v>777</v>
      </c>
      <c r="B196" s="21" t="s">
        <v>778</v>
      </c>
      <c r="C196" s="21" t="s">
        <v>779</v>
      </c>
      <c r="D196" s="21" t="s">
        <v>23</v>
      </c>
      <c r="E196" s="43"/>
      <c r="F196" s="51" t="s">
        <v>190</v>
      </c>
      <c r="G196" s="44" t="s">
        <v>33</v>
      </c>
      <c r="H196" s="45" t="s">
        <v>52</v>
      </c>
      <c r="I196" s="26" t="s">
        <v>130</v>
      </c>
      <c r="J196" s="27" t="s">
        <v>7</v>
      </c>
      <c r="K196" s="43" t="s">
        <v>43</v>
      </c>
      <c r="L196" s="46" t="s">
        <v>73</v>
      </c>
      <c r="M196" s="47" t="s">
        <v>28</v>
      </c>
    </row>
    <row r="197" spans="1:13" ht="41.1" customHeight="1" x14ac:dyDescent="0.5">
      <c r="A197" s="21" t="s">
        <v>781</v>
      </c>
      <c r="B197" s="21" t="s">
        <v>782</v>
      </c>
      <c r="C197" s="21" t="s">
        <v>783</v>
      </c>
      <c r="D197" s="21" t="s">
        <v>72</v>
      </c>
      <c r="E197" s="43"/>
      <c r="F197" s="51" t="s">
        <v>186</v>
      </c>
      <c r="G197" s="44" t="s">
        <v>33</v>
      </c>
      <c r="H197" s="45" t="s">
        <v>17</v>
      </c>
      <c r="I197" s="26" t="s">
        <v>99</v>
      </c>
      <c r="J197" s="27" t="s">
        <v>7</v>
      </c>
      <c r="K197" s="43" t="s">
        <v>43</v>
      </c>
      <c r="L197" s="46" t="s">
        <v>73</v>
      </c>
      <c r="M197" s="47" t="s">
        <v>28</v>
      </c>
    </row>
    <row r="198" spans="1:13" ht="41.1" customHeight="1" x14ac:dyDescent="0.5">
      <c r="A198" s="21" t="s">
        <v>787</v>
      </c>
      <c r="B198" s="21" t="s">
        <v>788</v>
      </c>
      <c r="C198" s="21" t="s">
        <v>789</v>
      </c>
      <c r="D198" s="21" t="s">
        <v>72</v>
      </c>
      <c r="E198" s="43"/>
      <c r="F198" s="51" t="s">
        <v>175</v>
      </c>
      <c r="G198" s="44" t="s">
        <v>60</v>
      </c>
      <c r="H198" s="45" t="s">
        <v>17</v>
      </c>
      <c r="I198" s="26" t="s">
        <v>99</v>
      </c>
      <c r="J198" s="27" t="s">
        <v>17</v>
      </c>
      <c r="K198" s="43" t="s">
        <v>43</v>
      </c>
      <c r="L198" s="46" t="s">
        <v>68</v>
      </c>
      <c r="M198" s="47" t="s">
        <v>63</v>
      </c>
    </row>
    <row r="199" spans="1:13" ht="41.1" customHeight="1" x14ac:dyDescent="0.5">
      <c r="A199" s="21" t="s">
        <v>790</v>
      </c>
      <c r="B199" s="21" t="s">
        <v>791</v>
      </c>
      <c r="C199" s="21" t="s">
        <v>792</v>
      </c>
      <c r="D199" s="21" t="s">
        <v>72</v>
      </c>
      <c r="E199" s="43"/>
      <c r="F199" s="51" t="s">
        <v>175</v>
      </c>
      <c r="G199" s="44" t="s">
        <v>154</v>
      </c>
      <c r="H199" s="45" t="s">
        <v>104</v>
      </c>
      <c r="I199" s="26" t="s">
        <v>179</v>
      </c>
      <c r="J199" s="27" t="s">
        <v>7</v>
      </c>
      <c r="K199" s="43" t="s">
        <v>43</v>
      </c>
      <c r="L199" s="46" t="s">
        <v>154</v>
      </c>
      <c r="M199" s="47" t="s">
        <v>63</v>
      </c>
    </row>
    <row r="200" spans="1:13" ht="41.1" customHeight="1" x14ac:dyDescent="0.5">
      <c r="A200" s="21" t="s">
        <v>793</v>
      </c>
      <c r="B200" s="21" t="s">
        <v>794</v>
      </c>
      <c r="C200" s="21" t="s">
        <v>795</v>
      </c>
      <c r="D200" s="21" t="s">
        <v>72</v>
      </c>
      <c r="E200" s="43"/>
      <c r="F200" s="51" t="s">
        <v>175</v>
      </c>
      <c r="G200" s="44" t="s">
        <v>33</v>
      </c>
      <c r="H200" s="45" t="s">
        <v>17</v>
      </c>
      <c r="I200" s="26" t="s">
        <v>99</v>
      </c>
      <c r="J200" s="27" t="s">
        <v>17</v>
      </c>
      <c r="K200" s="43" t="s">
        <v>43</v>
      </c>
      <c r="L200" s="46" t="s">
        <v>33</v>
      </c>
      <c r="M200" s="47" t="s">
        <v>63</v>
      </c>
    </row>
    <row r="201" spans="1:13" ht="41.1" customHeight="1" x14ac:dyDescent="0.5">
      <c r="A201" s="21" t="s">
        <v>797</v>
      </c>
      <c r="B201" s="21" t="s">
        <v>798</v>
      </c>
      <c r="C201" s="21" t="s">
        <v>799</v>
      </c>
      <c r="D201" s="21" t="s">
        <v>72</v>
      </c>
      <c r="E201" s="43"/>
      <c r="F201" s="51" t="s">
        <v>171</v>
      </c>
      <c r="G201" s="44" t="s">
        <v>33</v>
      </c>
      <c r="H201" s="45" t="s">
        <v>17</v>
      </c>
      <c r="I201" s="26" t="s">
        <v>61</v>
      </c>
      <c r="J201" s="27" t="s">
        <v>7</v>
      </c>
      <c r="K201" s="43" t="s">
        <v>17</v>
      </c>
      <c r="L201" s="46" t="s">
        <v>73</v>
      </c>
      <c r="M201" s="47" t="s">
        <v>63</v>
      </c>
    </row>
    <row r="202" spans="1:13" ht="41.1" customHeight="1" x14ac:dyDescent="0.5">
      <c r="A202" s="21" t="s">
        <v>801</v>
      </c>
      <c r="B202" s="21" t="s">
        <v>802</v>
      </c>
      <c r="C202" s="21" t="s">
        <v>803</v>
      </c>
      <c r="D202" s="21" t="s">
        <v>72</v>
      </c>
      <c r="E202" s="43"/>
      <c r="F202" s="51" t="s">
        <v>167</v>
      </c>
      <c r="G202" s="44" t="s">
        <v>98</v>
      </c>
      <c r="H202" s="45" t="s">
        <v>17</v>
      </c>
      <c r="I202" s="26" t="s">
        <v>26</v>
      </c>
      <c r="J202" s="27" t="s">
        <v>7</v>
      </c>
      <c r="K202" s="43" t="s">
        <v>17</v>
      </c>
      <c r="L202" s="46" t="s">
        <v>116</v>
      </c>
      <c r="M202" s="47" t="s">
        <v>28</v>
      </c>
    </row>
    <row r="203" spans="1:13" ht="41.1" customHeight="1" x14ac:dyDescent="0.5">
      <c r="A203" s="21" t="s">
        <v>804</v>
      </c>
      <c r="B203" s="21" t="s">
        <v>805</v>
      </c>
      <c r="C203" s="21" t="s">
        <v>806</v>
      </c>
      <c r="D203" s="21" t="s">
        <v>72</v>
      </c>
      <c r="E203" s="43"/>
      <c r="F203" s="51" t="s">
        <v>163</v>
      </c>
      <c r="G203" s="44" t="s">
        <v>98</v>
      </c>
      <c r="H203" s="45" t="s">
        <v>17</v>
      </c>
      <c r="I203" s="26" t="s">
        <v>26</v>
      </c>
      <c r="J203" s="27" t="s">
        <v>7</v>
      </c>
      <c r="K203" s="43" t="s">
        <v>17</v>
      </c>
      <c r="L203" s="46" t="s">
        <v>116</v>
      </c>
      <c r="M203" s="47" t="s">
        <v>28</v>
      </c>
    </row>
    <row r="204" spans="1:13" ht="41.1" customHeight="1" x14ac:dyDescent="0.5">
      <c r="A204" s="21" t="s">
        <v>808</v>
      </c>
      <c r="B204" s="21" t="s">
        <v>809</v>
      </c>
      <c r="C204" s="21" t="s">
        <v>810</v>
      </c>
      <c r="D204" s="21" t="s">
        <v>72</v>
      </c>
      <c r="E204" s="43"/>
      <c r="F204" s="51" t="s">
        <v>159</v>
      </c>
      <c r="G204" s="44" t="s">
        <v>33</v>
      </c>
      <c r="H204" s="45" t="s">
        <v>52</v>
      </c>
      <c r="I204" s="26" t="s">
        <v>130</v>
      </c>
      <c r="J204" s="27" t="s">
        <v>17</v>
      </c>
      <c r="K204" s="43" t="s">
        <v>43</v>
      </c>
      <c r="L204" s="46" t="s">
        <v>33</v>
      </c>
      <c r="M204" s="47" t="s">
        <v>28</v>
      </c>
    </row>
    <row r="205" spans="1:13" ht="41.1" customHeight="1" x14ac:dyDescent="0.5">
      <c r="A205" s="21" t="s">
        <v>812</v>
      </c>
      <c r="B205" s="21" t="s">
        <v>813</v>
      </c>
      <c r="C205" s="21" t="s">
        <v>814</v>
      </c>
      <c r="D205" s="21" t="s">
        <v>72</v>
      </c>
      <c r="E205" s="43"/>
      <c r="F205" s="51" t="s">
        <v>153</v>
      </c>
      <c r="G205" s="44" t="s">
        <v>154</v>
      </c>
      <c r="H205" s="45" t="s">
        <v>79</v>
      </c>
      <c r="I205" s="26" t="s">
        <v>155</v>
      </c>
      <c r="J205" s="27" t="s">
        <v>7</v>
      </c>
      <c r="K205" s="43" t="s">
        <v>43</v>
      </c>
      <c r="L205" s="46" t="s">
        <v>34</v>
      </c>
      <c r="M205" s="47" t="s">
        <v>28</v>
      </c>
    </row>
    <row r="206" spans="1:13" ht="41.1" customHeight="1" x14ac:dyDescent="0.5">
      <c r="A206" s="21" t="s">
        <v>815</v>
      </c>
      <c r="B206" s="21" t="s">
        <v>816</v>
      </c>
      <c r="C206" s="21" t="s">
        <v>817</v>
      </c>
      <c r="D206" s="21" t="s">
        <v>23</v>
      </c>
      <c r="E206" s="43"/>
      <c r="F206" s="51" t="s">
        <v>146</v>
      </c>
      <c r="G206" s="44" t="s">
        <v>98</v>
      </c>
      <c r="H206" s="45" t="s">
        <v>17</v>
      </c>
      <c r="I206" s="26" t="s">
        <v>26</v>
      </c>
      <c r="J206" s="27" t="s">
        <v>7</v>
      </c>
      <c r="K206" s="43" t="s">
        <v>43</v>
      </c>
      <c r="L206" s="46" t="s">
        <v>98</v>
      </c>
      <c r="M206" s="47" t="s">
        <v>28</v>
      </c>
    </row>
    <row r="207" spans="1:13" ht="41.1" customHeight="1" x14ac:dyDescent="0.5">
      <c r="A207" s="21" t="s">
        <v>819</v>
      </c>
      <c r="B207" s="21" t="s">
        <v>820</v>
      </c>
      <c r="C207" s="21" t="s">
        <v>821</v>
      </c>
      <c r="D207" s="21" t="s">
        <v>23</v>
      </c>
      <c r="E207" s="43"/>
      <c r="F207" s="51" t="s">
        <v>146</v>
      </c>
      <c r="G207" s="44" t="s">
        <v>33</v>
      </c>
      <c r="H207" s="45" t="s">
        <v>17</v>
      </c>
      <c r="I207" s="26" t="s">
        <v>99</v>
      </c>
      <c r="J207" s="27" t="s">
        <v>7</v>
      </c>
      <c r="K207" s="43" t="s">
        <v>43</v>
      </c>
      <c r="L207" s="46" t="s">
        <v>73</v>
      </c>
      <c r="M207" s="47" t="s">
        <v>28</v>
      </c>
    </row>
    <row r="208" spans="1:13" ht="41.1" customHeight="1" x14ac:dyDescent="0.5">
      <c r="A208" s="21" t="s">
        <v>823</v>
      </c>
      <c r="B208" s="21" t="s">
        <v>824</v>
      </c>
      <c r="C208" s="21" t="s">
        <v>825</v>
      </c>
      <c r="D208" s="21" t="s">
        <v>23</v>
      </c>
      <c r="E208" s="43"/>
      <c r="F208" s="51" t="s">
        <v>142</v>
      </c>
      <c r="G208" s="44" t="s">
        <v>98</v>
      </c>
      <c r="H208" s="45" t="s">
        <v>17</v>
      </c>
      <c r="I208" s="26" t="s">
        <v>99</v>
      </c>
      <c r="J208" s="27" t="s">
        <v>7</v>
      </c>
      <c r="K208" s="43" t="s">
        <v>43</v>
      </c>
      <c r="L208" s="46" t="s">
        <v>98</v>
      </c>
      <c r="M208" s="47" t="s">
        <v>28</v>
      </c>
    </row>
    <row r="209" spans="1:13" ht="41.1" customHeight="1" x14ac:dyDescent="0.5">
      <c r="A209" s="21" t="s">
        <v>827</v>
      </c>
      <c r="B209" s="21" t="s">
        <v>828</v>
      </c>
      <c r="C209" s="21" t="s">
        <v>829</v>
      </c>
      <c r="D209" s="21" t="s">
        <v>23</v>
      </c>
      <c r="E209" s="43"/>
      <c r="F209" s="51" t="s">
        <v>138</v>
      </c>
      <c r="G209" s="44" t="s">
        <v>33</v>
      </c>
      <c r="H209" s="45" t="s">
        <v>17</v>
      </c>
      <c r="I209" s="26" t="s">
        <v>93</v>
      </c>
      <c r="J209" s="27" t="s">
        <v>7</v>
      </c>
      <c r="K209" s="43" t="s">
        <v>17</v>
      </c>
      <c r="L209" s="46" t="s">
        <v>33</v>
      </c>
      <c r="M209" s="47" t="s">
        <v>63</v>
      </c>
    </row>
    <row r="210" spans="1:13" ht="41.1" customHeight="1" x14ac:dyDescent="0.5">
      <c r="A210" s="21" t="s">
        <v>831</v>
      </c>
      <c r="B210" s="21" t="s">
        <v>832</v>
      </c>
      <c r="C210" s="21" t="s">
        <v>833</v>
      </c>
      <c r="D210" s="21" t="s">
        <v>23</v>
      </c>
      <c r="E210" s="43"/>
      <c r="F210" s="51" t="s">
        <v>134</v>
      </c>
      <c r="G210" s="44" t="s">
        <v>98</v>
      </c>
      <c r="H210" s="45" t="s">
        <v>17</v>
      </c>
      <c r="I210" s="26" t="s">
        <v>99</v>
      </c>
      <c r="J210" s="27" t="s">
        <v>7</v>
      </c>
      <c r="K210" s="43" t="s">
        <v>54</v>
      </c>
      <c r="L210" s="46" t="s">
        <v>116</v>
      </c>
      <c r="M210" s="47" t="s">
        <v>63</v>
      </c>
    </row>
    <row r="211" spans="1:13" ht="41.1" customHeight="1" x14ac:dyDescent="0.5">
      <c r="A211" s="21" t="s">
        <v>835</v>
      </c>
      <c r="B211" s="21" t="s">
        <v>836</v>
      </c>
      <c r="C211" s="21" t="s">
        <v>837</v>
      </c>
      <c r="D211" s="21" t="s">
        <v>85</v>
      </c>
      <c r="E211" s="43"/>
      <c r="F211" s="51" t="s">
        <v>129</v>
      </c>
      <c r="G211" s="44" t="s">
        <v>98</v>
      </c>
      <c r="H211" s="45" t="s">
        <v>52</v>
      </c>
      <c r="I211" s="26" t="s">
        <v>130</v>
      </c>
      <c r="J211" s="27" t="s">
        <v>17</v>
      </c>
      <c r="K211" s="43" t="s">
        <v>54</v>
      </c>
      <c r="L211" s="46" t="s">
        <v>98</v>
      </c>
      <c r="M211" s="47" t="s">
        <v>63</v>
      </c>
    </row>
    <row r="212" spans="1:13" ht="41.1" customHeight="1" x14ac:dyDescent="0.5">
      <c r="A212" s="21" t="s">
        <v>839</v>
      </c>
      <c r="B212" s="21" t="s">
        <v>840</v>
      </c>
      <c r="C212" s="21" t="s">
        <v>841</v>
      </c>
      <c r="D212" s="21" t="s">
        <v>85</v>
      </c>
      <c r="E212" s="43"/>
      <c r="F212" s="51" t="s">
        <v>125</v>
      </c>
      <c r="G212" s="44" t="s">
        <v>98</v>
      </c>
      <c r="H212" s="45" t="s">
        <v>17</v>
      </c>
      <c r="I212" s="26" t="s">
        <v>99</v>
      </c>
      <c r="J212" s="27" t="s">
        <v>7</v>
      </c>
      <c r="K212" s="43" t="s">
        <v>43</v>
      </c>
      <c r="L212" s="46" t="s">
        <v>34</v>
      </c>
      <c r="M212" s="47" t="s">
        <v>28</v>
      </c>
    </row>
    <row r="213" spans="1:13" ht="41.1" customHeight="1" x14ac:dyDescent="0.5">
      <c r="A213" s="21" t="s">
        <v>843</v>
      </c>
      <c r="B213" s="21" t="s">
        <v>844</v>
      </c>
      <c r="C213" s="21" t="s">
        <v>845</v>
      </c>
      <c r="D213" s="21" t="s">
        <v>23</v>
      </c>
      <c r="E213" s="43"/>
      <c r="F213" s="51" t="s">
        <v>120</v>
      </c>
      <c r="G213" s="44" t="s">
        <v>98</v>
      </c>
      <c r="H213" s="45" t="s">
        <v>104</v>
      </c>
      <c r="I213" s="26" t="s">
        <v>121</v>
      </c>
      <c r="J213" s="27" t="s">
        <v>7</v>
      </c>
      <c r="K213" s="43" t="s">
        <v>17</v>
      </c>
      <c r="L213" s="46" t="s">
        <v>98</v>
      </c>
      <c r="M213" s="47" t="s">
        <v>63</v>
      </c>
    </row>
    <row r="214" spans="1:13" ht="41.1" customHeight="1" x14ac:dyDescent="0.5">
      <c r="A214" s="21" t="s">
        <v>847</v>
      </c>
      <c r="B214" s="21" t="s">
        <v>848</v>
      </c>
      <c r="C214" s="21" t="s">
        <v>849</v>
      </c>
      <c r="D214" s="21" t="s">
        <v>85</v>
      </c>
      <c r="E214" s="43"/>
      <c r="F214" s="51" t="s">
        <v>114</v>
      </c>
      <c r="G214" s="44" t="s">
        <v>98</v>
      </c>
      <c r="H214" s="45" t="s">
        <v>115</v>
      </c>
      <c r="I214" s="26" t="s">
        <v>26</v>
      </c>
      <c r="J214" s="27" t="s">
        <v>7</v>
      </c>
      <c r="K214" s="43" t="s">
        <v>17</v>
      </c>
      <c r="L214" s="46" t="s">
        <v>116</v>
      </c>
      <c r="M214" s="47" t="s">
        <v>63</v>
      </c>
    </row>
    <row r="215" spans="1:13" ht="41.1" customHeight="1" x14ac:dyDescent="0.5">
      <c r="A215" s="21" t="s">
        <v>851</v>
      </c>
      <c r="B215" s="21" t="s">
        <v>852</v>
      </c>
      <c r="C215" s="21" t="s">
        <v>853</v>
      </c>
      <c r="D215" s="21" t="s">
        <v>23</v>
      </c>
      <c r="E215" s="43"/>
      <c r="F215" s="51" t="s">
        <v>110</v>
      </c>
      <c r="G215" s="44" t="s">
        <v>98</v>
      </c>
      <c r="H215" s="45" t="s">
        <v>17</v>
      </c>
      <c r="I215" s="26" t="s">
        <v>99</v>
      </c>
      <c r="J215" s="27" t="s">
        <v>7</v>
      </c>
      <c r="K215" s="43" t="s">
        <v>43</v>
      </c>
      <c r="L215" s="46" t="s">
        <v>98</v>
      </c>
      <c r="M215" s="47" t="s">
        <v>63</v>
      </c>
    </row>
    <row r="216" spans="1:13" ht="41.1" customHeight="1" x14ac:dyDescent="0.5">
      <c r="A216" s="21" t="s">
        <v>856</v>
      </c>
      <c r="B216" s="21" t="s">
        <v>857</v>
      </c>
      <c r="C216" s="21" t="s">
        <v>858</v>
      </c>
      <c r="D216" s="21" t="s">
        <v>72</v>
      </c>
      <c r="E216" s="43"/>
      <c r="F216" s="51" t="s">
        <v>103</v>
      </c>
      <c r="G216" s="44" t="s">
        <v>33</v>
      </c>
      <c r="H216" s="45" t="s">
        <v>104</v>
      </c>
      <c r="I216" s="26" t="s">
        <v>105</v>
      </c>
      <c r="J216" s="27" t="s">
        <v>7</v>
      </c>
      <c r="K216" s="43" t="s">
        <v>17</v>
      </c>
      <c r="L216" s="46" t="s">
        <v>106</v>
      </c>
      <c r="M216" s="47" t="s">
        <v>63</v>
      </c>
    </row>
    <row r="217" spans="1:13" ht="41.1" customHeight="1" x14ac:dyDescent="0.5">
      <c r="A217" s="21" t="s">
        <v>860</v>
      </c>
      <c r="B217" s="21" t="s">
        <v>861</v>
      </c>
      <c r="C217" s="21" t="s">
        <v>862</v>
      </c>
      <c r="D217" s="21" t="s">
        <v>72</v>
      </c>
      <c r="E217" s="43"/>
      <c r="F217" s="51" t="s">
        <v>97</v>
      </c>
      <c r="G217" s="44" t="s">
        <v>98</v>
      </c>
      <c r="H217" s="45" t="s">
        <v>17</v>
      </c>
      <c r="I217" s="26" t="s">
        <v>99</v>
      </c>
      <c r="J217" s="27" t="s">
        <v>7</v>
      </c>
      <c r="K217" s="43" t="s">
        <v>54</v>
      </c>
      <c r="L217" s="46" t="s">
        <v>98</v>
      </c>
      <c r="M217" s="47" t="s">
        <v>63</v>
      </c>
    </row>
    <row r="218" spans="1:13" ht="41.1" customHeight="1" x14ac:dyDescent="0.5">
      <c r="A218" s="21" t="s">
        <v>864</v>
      </c>
      <c r="B218" s="21" t="s">
        <v>865</v>
      </c>
      <c r="C218" s="21" t="s">
        <v>866</v>
      </c>
      <c r="D218" s="21" t="s">
        <v>72</v>
      </c>
      <c r="E218" s="43"/>
      <c r="F218" s="51" t="s">
        <v>2218</v>
      </c>
      <c r="G218" s="44" t="s">
        <v>33</v>
      </c>
      <c r="H218" s="45" t="s">
        <v>17</v>
      </c>
      <c r="I218" s="26" t="s">
        <v>26</v>
      </c>
      <c r="J218" s="27" t="s">
        <v>17</v>
      </c>
      <c r="K218" s="43" t="s">
        <v>17</v>
      </c>
      <c r="L218" s="46" t="s">
        <v>73</v>
      </c>
      <c r="M218" s="47" t="s">
        <v>28</v>
      </c>
    </row>
    <row r="219" spans="1:13" ht="41.1" customHeight="1" x14ac:dyDescent="0.5">
      <c r="A219" s="21" t="s">
        <v>869</v>
      </c>
      <c r="B219" s="21" t="s">
        <v>870</v>
      </c>
      <c r="C219" s="21" t="s">
        <v>871</v>
      </c>
      <c r="D219" s="21" t="s">
        <v>72</v>
      </c>
      <c r="E219" s="43"/>
      <c r="F219" s="51" t="s">
        <v>2219</v>
      </c>
      <c r="G219" s="44" t="s">
        <v>33</v>
      </c>
      <c r="H219" s="45" t="s">
        <v>17</v>
      </c>
      <c r="I219" s="26" t="s">
        <v>93</v>
      </c>
      <c r="J219" s="27" t="s">
        <v>17</v>
      </c>
      <c r="K219" s="43" t="s">
        <v>17</v>
      </c>
      <c r="L219" s="46" t="s">
        <v>73</v>
      </c>
      <c r="M219" s="47" t="s">
        <v>28</v>
      </c>
    </row>
    <row r="220" spans="1:13" ht="41.1" customHeight="1" x14ac:dyDescent="0.5">
      <c r="A220" s="21" t="s">
        <v>872</v>
      </c>
      <c r="B220" s="21" t="s">
        <v>873</v>
      </c>
      <c r="C220" s="21" t="s">
        <v>874</v>
      </c>
      <c r="D220" s="21" t="s">
        <v>72</v>
      </c>
      <c r="E220" s="43"/>
      <c r="F220" s="51" t="s">
        <v>77</v>
      </c>
      <c r="G220" s="44" t="s">
        <v>78</v>
      </c>
      <c r="H220" s="45" t="s">
        <v>79</v>
      </c>
      <c r="I220" s="26" t="s">
        <v>80</v>
      </c>
      <c r="J220" s="27" t="s">
        <v>17</v>
      </c>
      <c r="K220" s="43" t="s">
        <v>17</v>
      </c>
      <c r="L220" s="46" t="s">
        <v>81</v>
      </c>
      <c r="M220" s="47" t="s">
        <v>17</v>
      </c>
    </row>
    <row r="221" spans="1:13" ht="41.1" customHeight="1" x14ac:dyDescent="0.5">
      <c r="A221" s="21" t="s">
        <v>875</v>
      </c>
      <c r="B221" s="21" t="s">
        <v>876</v>
      </c>
      <c r="C221" s="21" t="s">
        <v>877</v>
      </c>
      <c r="D221" s="21" t="s">
        <v>72</v>
      </c>
      <c r="E221" s="43"/>
      <c r="F221" s="51" t="s">
        <v>86</v>
      </c>
      <c r="G221" s="44" t="s">
        <v>25</v>
      </c>
      <c r="H221" s="45" t="s">
        <v>17</v>
      </c>
      <c r="I221" s="26" t="s">
        <v>26</v>
      </c>
      <c r="J221" s="27" t="s">
        <v>7</v>
      </c>
      <c r="K221" s="43" t="s">
        <v>17</v>
      </c>
      <c r="L221" s="46" t="s">
        <v>27</v>
      </c>
      <c r="M221" s="47" t="s">
        <v>28</v>
      </c>
    </row>
    <row r="222" spans="1:13" ht="41.1" customHeight="1" x14ac:dyDescent="0.5">
      <c r="A222" s="21" t="s">
        <v>879</v>
      </c>
      <c r="B222" s="21" t="s">
        <v>880</v>
      </c>
      <c r="C222" s="21" t="s">
        <v>881</v>
      </c>
      <c r="D222" s="21" t="s">
        <v>72</v>
      </c>
      <c r="E222" s="43"/>
      <c r="F222" s="51" t="s">
        <v>67</v>
      </c>
      <c r="G222" s="44" t="s">
        <v>60</v>
      </c>
      <c r="H222" s="45" t="s">
        <v>17</v>
      </c>
      <c r="I222" s="26" t="s">
        <v>61</v>
      </c>
      <c r="J222" s="27" t="s">
        <v>17</v>
      </c>
      <c r="K222" s="43" t="s">
        <v>43</v>
      </c>
      <c r="L222" s="46" t="s">
        <v>68</v>
      </c>
      <c r="M222" s="47" t="s">
        <v>63</v>
      </c>
    </row>
    <row r="223" spans="1:13" ht="41.1" customHeight="1" x14ac:dyDescent="0.5">
      <c r="A223" s="21" t="s">
        <v>883</v>
      </c>
      <c r="B223" s="21" t="s">
        <v>884</v>
      </c>
      <c r="C223" s="21" t="s">
        <v>885</v>
      </c>
      <c r="D223" s="21" t="s">
        <v>72</v>
      </c>
      <c r="E223" s="43"/>
      <c r="F223" s="51" t="s">
        <v>67</v>
      </c>
      <c r="G223" s="44" t="s">
        <v>33</v>
      </c>
      <c r="H223" s="45" t="s">
        <v>17</v>
      </c>
      <c r="I223" s="26" t="s">
        <v>26</v>
      </c>
      <c r="J223" s="27" t="s">
        <v>7</v>
      </c>
      <c r="K223" s="43" t="s">
        <v>43</v>
      </c>
      <c r="L223" s="46" t="s">
        <v>73</v>
      </c>
      <c r="M223" s="47" t="s">
        <v>63</v>
      </c>
    </row>
    <row r="224" spans="1:13" ht="41.1" customHeight="1" x14ac:dyDescent="0.5">
      <c r="A224" s="21" t="s">
        <v>888</v>
      </c>
      <c r="B224" s="21" t="s">
        <v>889</v>
      </c>
      <c r="C224" s="21" t="s">
        <v>890</v>
      </c>
      <c r="D224" s="21" t="s">
        <v>72</v>
      </c>
      <c r="E224" s="43"/>
      <c r="F224" s="51" t="s">
        <v>59</v>
      </c>
      <c r="G224" s="44" t="s">
        <v>60</v>
      </c>
      <c r="H224" s="45" t="s">
        <v>17</v>
      </c>
      <c r="I224" s="26" t="s">
        <v>61</v>
      </c>
      <c r="J224" s="27" t="s">
        <v>17</v>
      </c>
      <c r="K224" s="43" t="s">
        <v>43</v>
      </c>
      <c r="L224" s="46" t="s">
        <v>62</v>
      </c>
      <c r="M224" s="47" t="s">
        <v>63</v>
      </c>
    </row>
    <row r="225" spans="1:13" ht="41.1" customHeight="1" x14ac:dyDescent="0.5">
      <c r="A225" s="21" t="s">
        <v>892</v>
      </c>
      <c r="B225" s="21" t="s">
        <v>893</v>
      </c>
      <c r="C225" s="21" t="s">
        <v>894</v>
      </c>
      <c r="D225" s="21" t="s">
        <v>72</v>
      </c>
      <c r="E225" s="43"/>
      <c r="F225" s="51" t="s">
        <v>51</v>
      </c>
      <c r="G225" s="44" t="s">
        <v>33</v>
      </c>
      <c r="H225" s="45" t="s">
        <v>52</v>
      </c>
      <c r="I225" s="26" t="s">
        <v>53</v>
      </c>
      <c r="J225" s="27" t="s">
        <v>17</v>
      </c>
      <c r="K225" s="43" t="s">
        <v>54</v>
      </c>
      <c r="L225" s="46" t="s">
        <v>33</v>
      </c>
      <c r="M225" s="47" t="s">
        <v>28</v>
      </c>
    </row>
    <row r="226" spans="1:13" ht="41.1" customHeight="1" x14ac:dyDescent="0.5">
      <c r="A226" s="21" t="s">
        <v>896</v>
      </c>
      <c r="B226" s="21" t="s">
        <v>897</v>
      </c>
      <c r="C226" s="21" t="s">
        <v>898</v>
      </c>
      <c r="D226" s="21" t="s">
        <v>72</v>
      </c>
      <c r="E226" s="43"/>
      <c r="F226" s="51" t="s">
        <v>47</v>
      </c>
      <c r="G226" s="44" t="s">
        <v>33</v>
      </c>
      <c r="H226" s="45" t="s">
        <v>17</v>
      </c>
      <c r="I226" s="26" t="s">
        <v>26</v>
      </c>
      <c r="J226" s="27" t="s">
        <v>17</v>
      </c>
      <c r="K226" s="43" t="s">
        <v>43</v>
      </c>
      <c r="L226" s="46" t="s">
        <v>33</v>
      </c>
      <c r="M226" s="47" t="s">
        <v>28</v>
      </c>
    </row>
    <row r="227" spans="1:13" ht="41.1" customHeight="1" x14ac:dyDescent="0.5">
      <c r="A227" s="21" t="s">
        <v>900</v>
      </c>
      <c r="B227" s="21" t="s">
        <v>901</v>
      </c>
      <c r="C227" s="21" t="s">
        <v>902</v>
      </c>
      <c r="D227" s="21" t="s">
        <v>72</v>
      </c>
      <c r="E227" s="43"/>
      <c r="F227" s="51" t="s">
        <v>2220</v>
      </c>
      <c r="G227" s="44" t="s">
        <v>33</v>
      </c>
      <c r="H227" s="45" t="s">
        <v>17</v>
      </c>
      <c r="I227" s="26" t="s">
        <v>26</v>
      </c>
      <c r="J227" s="27" t="s">
        <v>17</v>
      </c>
      <c r="K227" s="43" t="s">
        <v>43</v>
      </c>
      <c r="L227" s="46" t="s">
        <v>34</v>
      </c>
      <c r="M227" s="47" t="s">
        <v>28</v>
      </c>
    </row>
    <row r="228" spans="1:13" ht="41.1" customHeight="1" x14ac:dyDescent="0.5">
      <c r="A228" s="21" t="s">
        <v>904</v>
      </c>
      <c r="B228" s="21" t="s">
        <v>905</v>
      </c>
      <c r="C228" s="21" t="s">
        <v>906</v>
      </c>
      <c r="D228" s="21" t="s">
        <v>72</v>
      </c>
      <c r="E228" s="43"/>
      <c r="F228" s="51" t="s">
        <v>38</v>
      </c>
      <c r="G228" s="44" t="s">
        <v>33</v>
      </c>
      <c r="H228" s="45" t="s">
        <v>17</v>
      </c>
      <c r="I228" s="26" t="s">
        <v>26</v>
      </c>
      <c r="J228" s="27" t="s">
        <v>17</v>
      </c>
      <c r="K228" s="43" t="s">
        <v>17</v>
      </c>
      <c r="L228" s="46" t="s">
        <v>39</v>
      </c>
      <c r="M228" s="47" t="s">
        <v>28</v>
      </c>
    </row>
    <row r="229" spans="1:13" ht="41.1" customHeight="1" x14ac:dyDescent="0.5">
      <c r="A229" s="21" t="s">
        <v>908</v>
      </c>
      <c r="B229" s="21" t="s">
        <v>909</v>
      </c>
      <c r="C229" s="21" t="s">
        <v>910</v>
      </c>
      <c r="D229" s="21" t="s">
        <v>23</v>
      </c>
      <c r="E229" s="43"/>
      <c r="F229" s="51" t="s">
        <v>919</v>
      </c>
      <c r="G229" s="44" t="s">
        <v>33</v>
      </c>
      <c r="H229" s="45" t="s">
        <v>17</v>
      </c>
      <c r="I229" s="26" t="s">
        <v>26</v>
      </c>
      <c r="J229" s="27" t="s">
        <v>17</v>
      </c>
      <c r="K229" s="43" t="s">
        <v>43</v>
      </c>
      <c r="L229" s="46" t="s">
        <v>34</v>
      </c>
      <c r="M229" s="47" t="s">
        <v>28</v>
      </c>
    </row>
    <row r="230" spans="1:13" ht="41.1" customHeight="1" x14ac:dyDescent="0.5">
      <c r="A230" s="21" t="s">
        <v>912</v>
      </c>
      <c r="B230" s="21" t="s">
        <v>913</v>
      </c>
      <c r="C230" s="21" t="s">
        <v>914</v>
      </c>
      <c r="D230" s="21" t="s">
        <v>23</v>
      </c>
      <c r="E230" s="43"/>
      <c r="F230" s="51" t="s">
        <v>32</v>
      </c>
      <c r="G230" s="44" t="s">
        <v>33</v>
      </c>
      <c r="H230" s="45" t="s">
        <v>17</v>
      </c>
      <c r="I230" s="26" t="s">
        <v>26</v>
      </c>
      <c r="J230" s="27" t="s">
        <v>17</v>
      </c>
      <c r="K230" s="43" t="s">
        <v>17</v>
      </c>
      <c r="L230" s="46" t="s">
        <v>34</v>
      </c>
      <c r="M230" s="47" t="s">
        <v>28</v>
      </c>
    </row>
    <row r="231" spans="1:13" ht="41.1" customHeight="1" x14ac:dyDescent="0.5">
      <c r="A231" s="21" t="s">
        <v>916</v>
      </c>
      <c r="B231" s="21" t="s">
        <v>917</v>
      </c>
      <c r="C231" s="21" t="s">
        <v>918</v>
      </c>
      <c r="D231" s="21" t="s">
        <v>23</v>
      </c>
      <c r="E231" s="43"/>
      <c r="F231" s="51" t="s">
        <v>24</v>
      </c>
      <c r="G231" s="44" t="s">
        <v>33</v>
      </c>
      <c r="H231" s="45" t="s">
        <v>79</v>
      </c>
      <c r="I231" s="26" t="s">
        <v>105</v>
      </c>
      <c r="J231" s="27" t="s">
        <v>7</v>
      </c>
      <c r="K231" s="43" t="s">
        <v>17</v>
      </c>
      <c r="L231" s="46" t="s">
        <v>106</v>
      </c>
      <c r="M231" s="47" t="s">
        <v>63</v>
      </c>
    </row>
    <row r="232" spans="1:13" ht="41.1" customHeight="1" x14ac:dyDescent="0.5">
      <c r="A232" s="21" t="s">
        <v>920</v>
      </c>
      <c r="B232" s="21" t="s">
        <v>921</v>
      </c>
      <c r="C232" s="21" t="s">
        <v>922</v>
      </c>
      <c r="D232" s="21" t="s">
        <v>72</v>
      </c>
      <c r="E232" s="43"/>
      <c r="F232" s="51" t="s">
        <v>24</v>
      </c>
      <c r="G232" s="44" t="s">
        <v>25</v>
      </c>
      <c r="H232" s="45" t="s">
        <v>17</v>
      </c>
      <c r="I232" s="26" t="s">
        <v>26</v>
      </c>
      <c r="J232" s="27" t="s">
        <v>17</v>
      </c>
      <c r="K232" s="43" t="s">
        <v>17</v>
      </c>
      <c r="L232" s="46" t="s">
        <v>27</v>
      </c>
      <c r="M232" s="47" t="s">
        <v>28</v>
      </c>
    </row>
    <row r="233" spans="1:13" ht="41.1" customHeight="1" x14ac:dyDescent="0.5">
      <c r="A233" s="21" t="s">
        <v>924</v>
      </c>
      <c r="B233" s="21" t="s">
        <v>925</v>
      </c>
      <c r="C233" s="21" t="s">
        <v>926</v>
      </c>
      <c r="D233" s="21" t="s">
        <v>85</v>
      </c>
      <c r="E233" s="43"/>
      <c r="F233" s="51" t="s">
        <v>1646</v>
      </c>
      <c r="G233" s="44" t="s">
        <v>98</v>
      </c>
      <c r="H233" s="45" t="s">
        <v>52</v>
      </c>
      <c r="I233" s="26" t="s">
        <v>130</v>
      </c>
      <c r="J233" s="27" t="s">
        <v>17</v>
      </c>
      <c r="K233" s="43" t="s">
        <v>54</v>
      </c>
      <c r="L233" s="46" t="s">
        <v>98</v>
      </c>
      <c r="M233" s="47" t="s">
        <v>28</v>
      </c>
    </row>
    <row r="234" spans="1:13" ht="41.1" customHeight="1" x14ac:dyDescent="0.5">
      <c r="A234" s="21" t="s">
        <v>928</v>
      </c>
      <c r="B234" s="21" t="s">
        <v>929</v>
      </c>
      <c r="C234" s="21" t="s">
        <v>930</v>
      </c>
      <c r="D234" s="21" t="s">
        <v>85</v>
      </c>
      <c r="E234" s="43"/>
      <c r="F234" s="51" t="s">
        <v>1673</v>
      </c>
      <c r="G234" s="44" t="s">
        <v>98</v>
      </c>
      <c r="H234" s="45" t="s">
        <v>52</v>
      </c>
      <c r="I234" s="26" t="s">
        <v>130</v>
      </c>
      <c r="J234" s="27" t="s">
        <v>17</v>
      </c>
      <c r="K234" s="43" t="s">
        <v>43</v>
      </c>
      <c r="L234" s="46" t="s">
        <v>98</v>
      </c>
      <c r="M234" s="47" t="s">
        <v>28</v>
      </c>
    </row>
    <row r="235" spans="1:13" ht="41.1" customHeight="1" x14ac:dyDescent="0.5">
      <c r="A235" s="21" t="s">
        <v>932</v>
      </c>
      <c r="B235" s="21" t="s">
        <v>933</v>
      </c>
      <c r="C235" s="21" t="s">
        <v>934</v>
      </c>
      <c r="D235" s="21" t="s">
        <v>85</v>
      </c>
      <c r="E235" s="43"/>
      <c r="F235" s="51" t="s">
        <v>1669</v>
      </c>
      <c r="G235" s="44" t="s">
        <v>98</v>
      </c>
      <c r="H235" s="45" t="s">
        <v>52</v>
      </c>
      <c r="I235" s="26" t="s">
        <v>105</v>
      </c>
      <c r="J235" s="27" t="s">
        <v>17</v>
      </c>
      <c r="K235" s="43" t="s">
        <v>43</v>
      </c>
      <c r="L235" s="46" t="s">
        <v>98</v>
      </c>
      <c r="M235" s="47" t="s">
        <v>17</v>
      </c>
    </row>
    <row r="236" spans="1:13" ht="41.1" customHeight="1" x14ac:dyDescent="0.5">
      <c r="A236" s="21" t="s">
        <v>935</v>
      </c>
      <c r="B236" s="21" t="s">
        <v>936</v>
      </c>
      <c r="C236" s="21" t="s">
        <v>937</v>
      </c>
      <c r="D236" s="21" t="s">
        <v>85</v>
      </c>
      <c r="E236" s="43"/>
      <c r="F236" s="51" t="s">
        <v>1665</v>
      </c>
      <c r="G236" s="44" t="s">
        <v>98</v>
      </c>
      <c r="H236" s="45" t="s">
        <v>52</v>
      </c>
      <c r="I236" s="26" t="s">
        <v>105</v>
      </c>
      <c r="J236" s="27" t="s">
        <v>17</v>
      </c>
      <c r="K236" s="43" t="s">
        <v>43</v>
      </c>
      <c r="L236" s="46" t="s">
        <v>98</v>
      </c>
      <c r="M236" s="47" t="s">
        <v>17</v>
      </c>
    </row>
    <row r="237" spans="1:13" ht="41.1" customHeight="1" x14ac:dyDescent="0.5">
      <c r="A237" s="21" t="s">
        <v>939</v>
      </c>
      <c r="B237" s="21" t="s">
        <v>940</v>
      </c>
      <c r="C237" s="21" t="s">
        <v>941</v>
      </c>
      <c r="D237" s="21" t="s">
        <v>58</v>
      </c>
      <c r="E237" s="43"/>
      <c r="F237" s="51" t="s">
        <v>1650</v>
      </c>
      <c r="G237" s="44" t="s">
        <v>98</v>
      </c>
      <c r="H237" s="45" t="s">
        <v>52</v>
      </c>
      <c r="I237" s="26" t="s">
        <v>130</v>
      </c>
      <c r="J237" s="27" t="s">
        <v>17</v>
      </c>
      <c r="K237" s="43" t="s">
        <v>43</v>
      </c>
      <c r="L237" s="46" t="s">
        <v>98</v>
      </c>
      <c r="M237" s="47" t="s">
        <v>28</v>
      </c>
    </row>
    <row r="238" spans="1:13" ht="41.1" customHeight="1" x14ac:dyDescent="0.5">
      <c r="A238" s="21" t="s">
        <v>943</v>
      </c>
      <c r="B238" s="21" t="s">
        <v>944</v>
      </c>
      <c r="C238" s="21" t="s">
        <v>945</v>
      </c>
      <c r="D238" s="21" t="s">
        <v>85</v>
      </c>
      <c r="E238" s="43"/>
      <c r="F238" s="51" t="s">
        <v>1654</v>
      </c>
      <c r="G238" s="44" t="s">
        <v>98</v>
      </c>
      <c r="H238" s="45" t="s">
        <v>17</v>
      </c>
      <c r="I238" s="26" t="s">
        <v>99</v>
      </c>
      <c r="J238" s="27" t="s">
        <v>17</v>
      </c>
      <c r="K238" s="43" t="s">
        <v>54</v>
      </c>
      <c r="L238" s="46" t="s">
        <v>98</v>
      </c>
      <c r="M238" s="47" t="s">
        <v>28</v>
      </c>
    </row>
    <row r="239" spans="1:13" ht="41.1" customHeight="1" x14ac:dyDescent="0.5">
      <c r="A239" s="21" t="s">
        <v>947</v>
      </c>
      <c r="B239" s="21" t="s">
        <v>948</v>
      </c>
      <c r="C239" s="21" t="s">
        <v>949</v>
      </c>
      <c r="D239" s="21" t="s">
        <v>72</v>
      </c>
      <c r="E239" s="43"/>
      <c r="F239" s="51" t="s">
        <v>1654</v>
      </c>
      <c r="G239" s="44" t="s">
        <v>33</v>
      </c>
      <c r="H239" s="45" t="s">
        <v>52</v>
      </c>
      <c r="I239" s="26" t="s">
        <v>130</v>
      </c>
      <c r="J239" s="27" t="s">
        <v>17</v>
      </c>
      <c r="K239" s="43" t="s">
        <v>43</v>
      </c>
      <c r="L239" s="46" t="s">
        <v>33</v>
      </c>
      <c r="M239" s="47" t="s">
        <v>28</v>
      </c>
    </row>
    <row r="240" spans="1:13" ht="41.1" customHeight="1" x14ac:dyDescent="0.5">
      <c r="A240" s="21" t="s">
        <v>951</v>
      </c>
      <c r="B240" s="21" t="s">
        <v>952</v>
      </c>
      <c r="C240" s="21" t="s">
        <v>953</v>
      </c>
      <c r="D240" s="21" t="s">
        <v>85</v>
      </c>
      <c r="E240" s="43"/>
      <c r="F240" s="51" t="s">
        <v>1661</v>
      </c>
      <c r="G240" s="44" t="s">
        <v>98</v>
      </c>
      <c r="H240" s="45" t="s">
        <v>52</v>
      </c>
      <c r="I240" s="26" t="s">
        <v>53</v>
      </c>
      <c r="J240" s="27" t="s">
        <v>17</v>
      </c>
      <c r="K240" s="43" t="s">
        <v>43</v>
      </c>
      <c r="L240" s="46" t="s">
        <v>98</v>
      </c>
      <c r="M240" s="47" t="s">
        <v>28</v>
      </c>
    </row>
    <row r="241" spans="1:13" ht="41.1" customHeight="1" x14ac:dyDescent="0.5">
      <c r="A241" s="21" t="s">
        <v>955</v>
      </c>
      <c r="B241" s="21" t="s">
        <v>956</v>
      </c>
      <c r="C241" s="21" t="s">
        <v>957</v>
      </c>
      <c r="D241" s="21" t="s">
        <v>72</v>
      </c>
      <c r="E241" s="43"/>
      <c r="F241" s="51" t="s">
        <v>1642</v>
      </c>
      <c r="G241" s="44" t="s">
        <v>98</v>
      </c>
      <c r="H241" s="45" t="s">
        <v>104</v>
      </c>
      <c r="I241" s="26" t="s">
        <v>53</v>
      </c>
      <c r="J241" s="27" t="s">
        <v>17</v>
      </c>
      <c r="K241" s="43" t="s">
        <v>17</v>
      </c>
      <c r="L241" s="46" t="s">
        <v>98</v>
      </c>
      <c r="M241" s="47" t="s">
        <v>28</v>
      </c>
    </row>
    <row r="242" spans="1:13" ht="41.1" customHeight="1" x14ac:dyDescent="0.5">
      <c r="A242" s="21" t="s">
        <v>960</v>
      </c>
      <c r="B242" s="21" t="s">
        <v>961</v>
      </c>
      <c r="C242" s="21" t="s">
        <v>962</v>
      </c>
      <c r="D242" s="21" t="s">
        <v>85</v>
      </c>
      <c r="E242" s="43"/>
      <c r="F242" s="51" t="s">
        <v>1634</v>
      </c>
      <c r="G242" s="44" t="s">
        <v>98</v>
      </c>
      <c r="H242" s="45" t="s">
        <v>17</v>
      </c>
      <c r="I242" s="26" t="s">
        <v>99</v>
      </c>
      <c r="J242" s="27" t="s">
        <v>17</v>
      </c>
      <c r="K242" s="43" t="s">
        <v>17</v>
      </c>
      <c r="L242" s="46" t="s">
        <v>98</v>
      </c>
      <c r="M242" s="47" t="s">
        <v>28</v>
      </c>
    </row>
    <row r="243" spans="1:13" ht="41.1" customHeight="1" x14ac:dyDescent="0.5">
      <c r="A243" s="21" t="s">
        <v>963</v>
      </c>
      <c r="B243" s="21" t="s">
        <v>964</v>
      </c>
      <c r="C243" s="21" t="s">
        <v>965</v>
      </c>
      <c r="D243" s="21" t="s">
        <v>23</v>
      </c>
      <c r="E243" s="43"/>
      <c r="F243" s="51" t="s">
        <v>1638</v>
      </c>
      <c r="G243" s="44" t="s">
        <v>98</v>
      </c>
      <c r="H243" s="45" t="s">
        <v>17</v>
      </c>
      <c r="I243" s="26" t="s">
        <v>99</v>
      </c>
      <c r="J243" s="27" t="s">
        <v>17</v>
      </c>
      <c r="K243" s="43" t="s">
        <v>17</v>
      </c>
      <c r="L243" s="46" t="s">
        <v>98</v>
      </c>
      <c r="M243" s="47" t="s">
        <v>28</v>
      </c>
    </row>
    <row r="244" spans="1:13" ht="41.1" customHeight="1" x14ac:dyDescent="0.5">
      <c r="A244" s="21" t="s">
        <v>967</v>
      </c>
      <c r="B244" s="21" t="s">
        <v>968</v>
      </c>
      <c r="C244" s="21" t="s">
        <v>969</v>
      </c>
      <c r="D244" s="21" t="s">
        <v>23</v>
      </c>
      <c r="E244" s="43"/>
      <c r="F244" s="51" t="s">
        <v>1677</v>
      </c>
      <c r="G244" s="44" t="s">
        <v>60</v>
      </c>
      <c r="H244" s="45" t="s">
        <v>104</v>
      </c>
      <c r="I244" s="26" t="s">
        <v>53</v>
      </c>
      <c r="J244" s="27" t="s">
        <v>7</v>
      </c>
      <c r="K244" s="43" t="s">
        <v>43</v>
      </c>
      <c r="L244" s="46" t="s">
        <v>62</v>
      </c>
      <c r="M244" s="47" t="s">
        <v>63</v>
      </c>
    </row>
    <row r="245" spans="1:13" ht="41.1" customHeight="1" x14ac:dyDescent="0.5">
      <c r="A245" s="21" t="s">
        <v>971</v>
      </c>
      <c r="B245" s="21" t="s">
        <v>972</v>
      </c>
      <c r="C245" s="21" t="s">
        <v>973</v>
      </c>
      <c r="D245" s="21" t="s">
        <v>72</v>
      </c>
      <c r="E245" s="43"/>
      <c r="F245" s="51" t="s">
        <v>1626</v>
      </c>
      <c r="G245" s="44" t="s">
        <v>887</v>
      </c>
      <c r="H245" s="45" t="s">
        <v>17</v>
      </c>
      <c r="I245" s="26" t="s">
        <v>26</v>
      </c>
      <c r="J245" s="27" t="s">
        <v>7</v>
      </c>
      <c r="K245" s="43" t="s">
        <v>17</v>
      </c>
      <c r="L245" s="46" t="s">
        <v>73</v>
      </c>
      <c r="M245" s="47" t="s">
        <v>28</v>
      </c>
    </row>
    <row r="246" spans="1:13" ht="41.1" customHeight="1" x14ac:dyDescent="0.5">
      <c r="A246" s="21" t="s">
        <v>975</v>
      </c>
      <c r="B246" s="21" t="s">
        <v>976</v>
      </c>
      <c r="C246" s="21" t="s">
        <v>977</v>
      </c>
      <c r="D246" s="21" t="s">
        <v>72</v>
      </c>
      <c r="E246" s="43"/>
      <c r="F246" s="51" t="s">
        <v>1630</v>
      </c>
      <c r="G246" s="44" t="s">
        <v>33</v>
      </c>
      <c r="H246" s="45" t="s">
        <v>17</v>
      </c>
      <c r="I246" s="26" t="s">
        <v>26</v>
      </c>
      <c r="J246" s="27" t="s">
        <v>17</v>
      </c>
      <c r="K246" s="43" t="s">
        <v>17</v>
      </c>
      <c r="L246" s="46" t="s">
        <v>33</v>
      </c>
      <c r="M246" s="47" t="s">
        <v>28</v>
      </c>
    </row>
    <row r="247" spans="1:13" ht="41.1" customHeight="1" x14ac:dyDescent="0.5">
      <c r="A247" s="21" t="s">
        <v>979</v>
      </c>
      <c r="B247" s="21" t="s">
        <v>980</v>
      </c>
      <c r="C247" s="21" t="s">
        <v>981</v>
      </c>
      <c r="D247" s="21" t="s">
        <v>72</v>
      </c>
      <c r="E247" s="43"/>
      <c r="F247" s="51" t="s">
        <v>1622</v>
      </c>
      <c r="G247" s="44" t="s">
        <v>887</v>
      </c>
      <c r="H247" s="45" t="s">
        <v>17</v>
      </c>
      <c r="I247" s="26" t="s">
        <v>26</v>
      </c>
      <c r="J247" s="27" t="s">
        <v>7</v>
      </c>
      <c r="K247" s="43" t="s">
        <v>17</v>
      </c>
      <c r="L247" s="46" t="s">
        <v>73</v>
      </c>
      <c r="M247" s="47" t="s">
        <v>28</v>
      </c>
    </row>
    <row r="248" spans="1:13" ht="41.1" customHeight="1" x14ac:dyDescent="0.5">
      <c r="A248" s="21" t="s">
        <v>982</v>
      </c>
      <c r="B248" s="21" t="s">
        <v>983</v>
      </c>
      <c r="C248" s="21" t="s">
        <v>984</v>
      </c>
      <c r="D248" s="21" t="s">
        <v>72</v>
      </c>
      <c r="E248" s="43"/>
      <c r="F248" s="51" t="s">
        <v>1618</v>
      </c>
      <c r="G248" s="44" t="s">
        <v>98</v>
      </c>
      <c r="H248" s="45" t="s">
        <v>104</v>
      </c>
      <c r="I248" s="26" t="s">
        <v>130</v>
      </c>
      <c r="J248" s="27" t="s">
        <v>17</v>
      </c>
      <c r="K248" s="43" t="s">
        <v>17</v>
      </c>
      <c r="L248" s="46" t="s">
        <v>116</v>
      </c>
      <c r="M248" s="47" t="s">
        <v>63</v>
      </c>
    </row>
    <row r="249" spans="1:13" ht="41.1" customHeight="1" x14ac:dyDescent="0.5">
      <c r="A249" s="21" t="s">
        <v>986</v>
      </c>
      <c r="B249" s="21" t="s">
        <v>987</v>
      </c>
      <c r="C249" s="21" t="s">
        <v>988</v>
      </c>
      <c r="D249" s="21" t="s">
        <v>72</v>
      </c>
      <c r="E249" s="43"/>
      <c r="F249" s="51" t="s">
        <v>1606</v>
      </c>
      <c r="G249" s="44" t="s">
        <v>33</v>
      </c>
      <c r="H249" s="45" t="s">
        <v>17</v>
      </c>
      <c r="I249" s="26" t="s">
        <v>26</v>
      </c>
      <c r="J249" s="27" t="s">
        <v>17</v>
      </c>
      <c r="K249" s="43" t="s">
        <v>17</v>
      </c>
      <c r="L249" s="46" t="s">
        <v>73</v>
      </c>
      <c r="M249" s="47" t="s">
        <v>28</v>
      </c>
    </row>
    <row r="250" spans="1:13" ht="41.1" customHeight="1" x14ac:dyDescent="0.5">
      <c r="A250" s="21" t="s">
        <v>990</v>
      </c>
      <c r="B250" s="21" t="s">
        <v>991</v>
      </c>
      <c r="C250" s="21" t="s">
        <v>992</v>
      </c>
      <c r="D250" s="21" t="s">
        <v>72</v>
      </c>
      <c r="E250" s="43"/>
      <c r="F250" s="51" t="s">
        <v>1610</v>
      </c>
      <c r="G250" s="44" t="s">
        <v>33</v>
      </c>
      <c r="H250" s="45" t="s">
        <v>17</v>
      </c>
      <c r="I250" s="26" t="s">
        <v>99</v>
      </c>
      <c r="J250" s="27" t="s">
        <v>17</v>
      </c>
      <c r="K250" s="43" t="s">
        <v>17</v>
      </c>
      <c r="L250" s="46" t="s">
        <v>73</v>
      </c>
      <c r="M250" s="47" t="s">
        <v>28</v>
      </c>
    </row>
    <row r="251" spans="1:13" ht="41.1" customHeight="1" x14ac:dyDescent="0.5">
      <c r="A251" s="21" t="s">
        <v>993</v>
      </c>
      <c r="B251" s="21" t="s">
        <v>994</v>
      </c>
      <c r="C251" s="21" t="s">
        <v>995</v>
      </c>
      <c r="D251" s="21" t="s">
        <v>72</v>
      </c>
      <c r="E251" s="43"/>
      <c r="F251" s="51" t="s">
        <v>1614</v>
      </c>
      <c r="G251" s="44" t="s">
        <v>887</v>
      </c>
      <c r="H251" s="45" t="s">
        <v>79</v>
      </c>
      <c r="I251" s="26" t="s">
        <v>121</v>
      </c>
      <c r="J251" s="27" t="s">
        <v>17</v>
      </c>
      <c r="K251" s="43" t="s">
        <v>17</v>
      </c>
      <c r="L251" s="46" t="s">
        <v>73</v>
      </c>
      <c r="M251" s="47" t="s">
        <v>28</v>
      </c>
    </row>
    <row r="252" spans="1:13" ht="41.1" customHeight="1" x14ac:dyDescent="0.5">
      <c r="A252" s="21" t="s">
        <v>996</v>
      </c>
      <c r="B252" s="21" t="s">
        <v>997</v>
      </c>
      <c r="C252" s="21" t="s">
        <v>998</v>
      </c>
      <c r="D252" s="21" t="s">
        <v>72</v>
      </c>
      <c r="E252" s="43"/>
      <c r="F252" s="51" t="s">
        <v>1597</v>
      </c>
      <c r="G252" s="44" t="s">
        <v>1601</v>
      </c>
      <c r="H252" s="45" t="s">
        <v>104</v>
      </c>
      <c r="I252" s="26" t="s">
        <v>105</v>
      </c>
      <c r="J252" s="27" t="s">
        <v>17</v>
      </c>
      <c r="K252" s="43" t="s">
        <v>17</v>
      </c>
      <c r="L252" s="46" t="s">
        <v>1602</v>
      </c>
      <c r="M252" s="47" t="s">
        <v>63</v>
      </c>
    </row>
    <row r="253" spans="1:13" ht="41.1" customHeight="1" x14ac:dyDescent="0.5">
      <c r="A253" s="21" t="s">
        <v>999</v>
      </c>
      <c r="B253" s="21" t="s">
        <v>1000</v>
      </c>
      <c r="C253" s="21" t="s">
        <v>1001</v>
      </c>
      <c r="D253" s="21" t="s">
        <v>72</v>
      </c>
      <c r="E253" s="43"/>
      <c r="F253" s="51" t="s">
        <v>1597</v>
      </c>
      <c r="G253" s="44" t="s">
        <v>1592</v>
      </c>
      <c r="H253" s="45" t="s">
        <v>104</v>
      </c>
      <c r="I253" s="26" t="s">
        <v>130</v>
      </c>
      <c r="J253" s="27" t="s">
        <v>17</v>
      </c>
      <c r="K253" s="43" t="s">
        <v>17</v>
      </c>
      <c r="L253" s="46" t="s">
        <v>1592</v>
      </c>
      <c r="M253" s="47" t="s">
        <v>17</v>
      </c>
    </row>
    <row r="254" spans="1:13" ht="41.1" customHeight="1" x14ac:dyDescent="0.5">
      <c r="A254" s="21" t="s">
        <v>1003</v>
      </c>
      <c r="B254" s="21" t="s">
        <v>1004</v>
      </c>
      <c r="C254" s="21" t="s">
        <v>1005</v>
      </c>
      <c r="D254" s="21" t="s">
        <v>72</v>
      </c>
      <c r="E254" s="43"/>
      <c r="F254" s="51" t="s">
        <v>2221</v>
      </c>
      <c r="G254" s="44" t="s">
        <v>1592</v>
      </c>
      <c r="H254" s="45" t="s">
        <v>104</v>
      </c>
      <c r="I254" s="26" t="s">
        <v>53</v>
      </c>
      <c r="J254" s="27" t="s">
        <v>17</v>
      </c>
      <c r="K254" s="43" t="s">
        <v>17</v>
      </c>
      <c r="L254" s="46" t="s">
        <v>1593</v>
      </c>
      <c r="M254" s="47" t="s">
        <v>28</v>
      </c>
    </row>
    <row r="255" spans="1:13" ht="41.1" customHeight="1" x14ac:dyDescent="0.5">
      <c r="A255" s="21" t="s">
        <v>1007</v>
      </c>
      <c r="B255" s="21" t="s">
        <v>1008</v>
      </c>
      <c r="C255" s="21" t="s">
        <v>1009</v>
      </c>
      <c r="D255" s="21" t="s">
        <v>72</v>
      </c>
      <c r="E255" s="43"/>
      <c r="F255" s="51" t="s">
        <v>1588</v>
      </c>
      <c r="G255" s="44" t="s">
        <v>33</v>
      </c>
      <c r="H255" s="45" t="s">
        <v>17</v>
      </c>
      <c r="I255" s="26" t="s">
        <v>99</v>
      </c>
      <c r="J255" s="27" t="s">
        <v>7</v>
      </c>
      <c r="K255" s="43" t="s">
        <v>17</v>
      </c>
      <c r="L255" s="46" t="s">
        <v>73</v>
      </c>
      <c r="M255" s="47" t="s">
        <v>28</v>
      </c>
    </row>
    <row r="256" spans="1:13" ht="41.1" customHeight="1" x14ac:dyDescent="0.5">
      <c r="A256" s="21" t="s">
        <v>1011</v>
      </c>
      <c r="B256" s="21" t="s">
        <v>1012</v>
      </c>
      <c r="C256" s="21" t="s">
        <v>1013</v>
      </c>
      <c r="D256" s="21" t="s">
        <v>72</v>
      </c>
      <c r="E256" s="43"/>
      <c r="F256" s="51" t="s">
        <v>1581</v>
      </c>
      <c r="G256" s="44" t="s">
        <v>225</v>
      </c>
      <c r="H256" s="45" t="s">
        <v>52</v>
      </c>
      <c r="I256" s="26" t="s">
        <v>638</v>
      </c>
      <c r="J256" s="27" t="s">
        <v>7</v>
      </c>
      <c r="K256" s="43" t="s">
        <v>17</v>
      </c>
      <c r="L256" s="46" t="s">
        <v>225</v>
      </c>
      <c r="M256" s="47" t="s">
        <v>63</v>
      </c>
    </row>
    <row r="257" spans="1:13" ht="41.1" customHeight="1" x14ac:dyDescent="0.5">
      <c r="A257" s="21" t="s">
        <v>1015</v>
      </c>
      <c r="B257" s="21" t="s">
        <v>1016</v>
      </c>
      <c r="C257" s="21" t="s">
        <v>1017</v>
      </c>
      <c r="D257" s="21" t="s">
        <v>72</v>
      </c>
      <c r="E257" s="43"/>
      <c r="F257" s="51" t="s">
        <v>1581</v>
      </c>
      <c r="G257" s="44" t="s">
        <v>220</v>
      </c>
      <c r="H257" s="45" t="s">
        <v>17</v>
      </c>
      <c r="I257" s="26" t="s">
        <v>17</v>
      </c>
      <c r="J257" s="27" t="s">
        <v>7</v>
      </c>
      <c r="K257" s="43" t="s">
        <v>17</v>
      </c>
      <c r="L257" s="46" t="s">
        <v>220</v>
      </c>
      <c r="M257" s="47" t="s">
        <v>63</v>
      </c>
    </row>
    <row r="258" spans="1:13" ht="41.1" customHeight="1" x14ac:dyDescent="0.5">
      <c r="A258" s="21" t="s">
        <v>1019</v>
      </c>
      <c r="B258" s="21" t="s">
        <v>1020</v>
      </c>
      <c r="C258" s="21" t="s">
        <v>1021</v>
      </c>
      <c r="D258" s="21" t="s">
        <v>85</v>
      </c>
      <c r="E258" s="43"/>
      <c r="F258" s="51" t="s">
        <v>1577</v>
      </c>
      <c r="G258" s="44" t="s">
        <v>98</v>
      </c>
      <c r="H258" s="45" t="s">
        <v>104</v>
      </c>
      <c r="I258" s="26" t="s">
        <v>285</v>
      </c>
      <c r="J258" s="27" t="s">
        <v>7</v>
      </c>
      <c r="K258" s="43" t="s">
        <v>43</v>
      </c>
      <c r="L258" s="46" t="s">
        <v>98</v>
      </c>
      <c r="M258" s="47" t="s">
        <v>63</v>
      </c>
    </row>
    <row r="259" spans="1:13" ht="41.1" customHeight="1" x14ac:dyDescent="0.5">
      <c r="A259" s="21" t="s">
        <v>1023</v>
      </c>
      <c r="B259" s="21" t="s">
        <v>1024</v>
      </c>
      <c r="C259" s="21" t="s">
        <v>1025</v>
      </c>
      <c r="D259" s="21" t="s">
        <v>58</v>
      </c>
      <c r="E259" s="43"/>
      <c r="F259" s="51" t="s">
        <v>1573</v>
      </c>
      <c r="G259" s="44" t="s">
        <v>98</v>
      </c>
      <c r="H259" s="45" t="s">
        <v>104</v>
      </c>
      <c r="I259" s="26" t="s">
        <v>105</v>
      </c>
      <c r="J259" s="27" t="s">
        <v>7</v>
      </c>
      <c r="K259" s="43" t="s">
        <v>17</v>
      </c>
      <c r="L259" s="46" t="s">
        <v>98</v>
      </c>
      <c r="M259" s="47" t="s">
        <v>63</v>
      </c>
    </row>
    <row r="260" spans="1:13" ht="41.1" customHeight="1" x14ac:dyDescent="0.5">
      <c r="A260" s="21" t="s">
        <v>1027</v>
      </c>
      <c r="B260" s="21" t="s">
        <v>1028</v>
      </c>
      <c r="C260" s="21" t="s">
        <v>1029</v>
      </c>
      <c r="D260" s="21" t="s">
        <v>58</v>
      </c>
      <c r="E260" s="43"/>
      <c r="F260" s="51" t="s">
        <v>1569</v>
      </c>
      <c r="G260" s="44" t="s">
        <v>98</v>
      </c>
      <c r="H260" s="45" t="s">
        <v>104</v>
      </c>
      <c r="I260" s="26" t="s">
        <v>285</v>
      </c>
      <c r="J260" s="27" t="s">
        <v>7</v>
      </c>
      <c r="K260" s="43" t="s">
        <v>17</v>
      </c>
      <c r="L260" s="46" t="s">
        <v>98</v>
      </c>
      <c r="M260" s="47" t="s">
        <v>63</v>
      </c>
    </row>
    <row r="261" spans="1:13" ht="41.1" customHeight="1" x14ac:dyDescent="0.5">
      <c r="A261" s="21" t="s">
        <v>1031</v>
      </c>
      <c r="B261" s="21" t="s">
        <v>1032</v>
      </c>
      <c r="C261" s="21" t="s">
        <v>1033</v>
      </c>
      <c r="D261" s="21" t="s">
        <v>58</v>
      </c>
      <c r="E261" s="43"/>
      <c r="F261" s="51" t="s">
        <v>1565</v>
      </c>
      <c r="G261" s="44" t="s">
        <v>238</v>
      </c>
      <c r="H261" s="45" t="s">
        <v>17</v>
      </c>
      <c r="I261" s="26" t="s">
        <v>26</v>
      </c>
      <c r="J261" s="27" t="s">
        <v>7</v>
      </c>
      <c r="K261" s="43" t="s">
        <v>17</v>
      </c>
      <c r="L261" s="46" t="s">
        <v>238</v>
      </c>
      <c r="M261" s="47" t="s">
        <v>63</v>
      </c>
    </row>
    <row r="262" spans="1:13" ht="41.1" customHeight="1" x14ac:dyDescent="0.5">
      <c r="A262" s="21" t="s">
        <v>1034</v>
      </c>
      <c r="B262" s="21" t="s">
        <v>1035</v>
      </c>
      <c r="C262" s="21" t="s">
        <v>1036</v>
      </c>
      <c r="D262" s="21" t="s">
        <v>23</v>
      </c>
      <c r="E262" s="43"/>
      <c r="F262" s="51" t="s">
        <v>1561</v>
      </c>
      <c r="G262" s="44" t="s">
        <v>238</v>
      </c>
      <c r="H262" s="45" t="s">
        <v>17</v>
      </c>
      <c r="I262" s="26" t="s">
        <v>26</v>
      </c>
      <c r="J262" s="27" t="s">
        <v>17</v>
      </c>
      <c r="K262" s="43" t="s">
        <v>17</v>
      </c>
      <c r="L262" s="46" t="s">
        <v>238</v>
      </c>
      <c r="M262" s="47" t="s">
        <v>28</v>
      </c>
    </row>
    <row r="263" spans="1:13" ht="41.1" customHeight="1" x14ac:dyDescent="0.5">
      <c r="A263" s="21" t="s">
        <v>1038</v>
      </c>
      <c r="B263" s="21" t="s">
        <v>1039</v>
      </c>
      <c r="C263" s="21" t="s">
        <v>1040</v>
      </c>
      <c r="D263" s="21" t="s">
        <v>72</v>
      </c>
      <c r="E263" s="43"/>
      <c r="F263" s="51" t="s">
        <v>1557</v>
      </c>
      <c r="G263" s="44" t="s">
        <v>238</v>
      </c>
      <c r="H263" s="45" t="s">
        <v>17</v>
      </c>
      <c r="I263" s="26" t="s">
        <v>26</v>
      </c>
      <c r="J263" s="27" t="s">
        <v>7</v>
      </c>
      <c r="K263" s="43" t="s">
        <v>17</v>
      </c>
      <c r="L263" s="46" t="s">
        <v>238</v>
      </c>
      <c r="M263" s="47" t="s">
        <v>28</v>
      </c>
    </row>
    <row r="264" spans="1:13" ht="41.1" customHeight="1" x14ac:dyDescent="0.5">
      <c r="A264" s="21" t="s">
        <v>1042</v>
      </c>
      <c r="B264" s="21" t="s">
        <v>1043</v>
      </c>
      <c r="C264" s="21" t="s">
        <v>1044</v>
      </c>
      <c r="D264" s="21" t="s">
        <v>72</v>
      </c>
      <c r="E264" s="43"/>
      <c r="F264" s="51" t="s">
        <v>1553</v>
      </c>
      <c r="G264" s="44" t="s">
        <v>238</v>
      </c>
      <c r="H264" s="45" t="s">
        <v>17</v>
      </c>
      <c r="I264" s="26" t="s">
        <v>26</v>
      </c>
      <c r="J264" s="27" t="s">
        <v>17</v>
      </c>
      <c r="K264" s="43" t="s">
        <v>17</v>
      </c>
      <c r="L264" s="46" t="s">
        <v>238</v>
      </c>
      <c r="M264" s="47" t="s">
        <v>28</v>
      </c>
    </row>
    <row r="265" spans="1:13" ht="41.1" customHeight="1" x14ac:dyDescent="0.5">
      <c r="A265" s="21" t="s">
        <v>1046</v>
      </c>
      <c r="B265" s="21" t="s">
        <v>1047</v>
      </c>
      <c r="C265" s="21" t="s">
        <v>1048</v>
      </c>
      <c r="D265" s="21" t="s">
        <v>72</v>
      </c>
      <c r="E265" s="43"/>
      <c r="F265" s="51" t="s">
        <v>1549</v>
      </c>
      <c r="G265" s="44" t="s">
        <v>238</v>
      </c>
      <c r="H265" s="45" t="s">
        <v>17</v>
      </c>
      <c r="I265" s="26" t="s">
        <v>99</v>
      </c>
      <c r="J265" s="27" t="s">
        <v>7</v>
      </c>
      <c r="K265" s="43" t="s">
        <v>17</v>
      </c>
      <c r="L265" s="46" t="s">
        <v>238</v>
      </c>
      <c r="M265" s="47" t="s">
        <v>28</v>
      </c>
    </row>
    <row r="266" spans="1:13" ht="41.1" customHeight="1" x14ac:dyDescent="0.5">
      <c r="A266" s="21" t="s">
        <v>1050</v>
      </c>
      <c r="B266" s="21" t="s">
        <v>1051</v>
      </c>
      <c r="C266" s="21" t="s">
        <v>1052</v>
      </c>
      <c r="D266" s="21" t="s">
        <v>72</v>
      </c>
      <c r="E266" s="43"/>
      <c r="F266" s="51" t="s">
        <v>1545</v>
      </c>
      <c r="G266" s="44" t="s">
        <v>238</v>
      </c>
      <c r="H266" s="45" t="s">
        <v>115</v>
      </c>
      <c r="I266" s="26" t="s">
        <v>26</v>
      </c>
      <c r="J266" s="27" t="s">
        <v>17</v>
      </c>
      <c r="K266" s="43" t="s">
        <v>17</v>
      </c>
      <c r="L266" s="46" t="s">
        <v>238</v>
      </c>
      <c r="M266" s="47" t="s">
        <v>28</v>
      </c>
    </row>
    <row r="267" spans="1:13" ht="41.1" customHeight="1" x14ac:dyDescent="0.5">
      <c r="A267" s="21" t="s">
        <v>1054</v>
      </c>
      <c r="B267" s="21" t="s">
        <v>1055</v>
      </c>
      <c r="C267" s="21" t="s">
        <v>1056</v>
      </c>
      <c r="D267" s="21" t="s">
        <v>58</v>
      </c>
      <c r="E267" s="43"/>
      <c r="F267" s="51" t="s">
        <v>1541</v>
      </c>
      <c r="G267" s="44" t="s">
        <v>238</v>
      </c>
      <c r="H267" s="45" t="s">
        <v>17</v>
      </c>
      <c r="I267" s="26" t="s">
        <v>99</v>
      </c>
      <c r="J267" s="27" t="s">
        <v>7</v>
      </c>
      <c r="K267" s="43" t="s">
        <v>17</v>
      </c>
      <c r="L267" s="46" t="s">
        <v>238</v>
      </c>
      <c r="M267" s="47" t="s">
        <v>28</v>
      </c>
    </row>
    <row r="268" spans="1:13" ht="41.1" customHeight="1" x14ac:dyDescent="0.5">
      <c r="A268" s="21" t="s">
        <v>1057</v>
      </c>
      <c r="B268" s="21" t="s">
        <v>1058</v>
      </c>
      <c r="C268" s="21" t="s">
        <v>1059</v>
      </c>
      <c r="D268" s="21" t="s">
        <v>72</v>
      </c>
      <c r="E268" s="43"/>
      <c r="F268" s="51" t="s">
        <v>1537</v>
      </c>
      <c r="G268" s="44" t="s">
        <v>238</v>
      </c>
      <c r="H268" s="45" t="s">
        <v>17</v>
      </c>
      <c r="I268" s="26" t="s">
        <v>99</v>
      </c>
      <c r="J268" s="27" t="s">
        <v>17</v>
      </c>
      <c r="K268" s="43" t="s">
        <v>17</v>
      </c>
      <c r="L268" s="46" t="s">
        <v>238</v>
      </c>
      <c r="M268" s="47" t="s">
        <v>28</v>
      </c>
    </row>
    <row r="269" spans="1:13" ht="41.1" customHeight="1" x14ac:dyDescent="0.5">
      <c r="A269" s="21" t="s">
        <v>1061</v>
      </c>
      <c r="B269" s="21" t="s">
        <v>1062</v>
      </c>
      <c r="C269" s="21" t="s">
        <v>1063</v>
      </c>
      <c r="D269" s="21" t="s">
        <v>23</v>
      </c>
      <c r="E269" s="43"/>
      <c r="F269" s="51" t="s">
        <v>1533</v>
      </c>
      <c r="G269" s="44" t="s">
        <v>238</v>
      </c>
      <c r="H269" s="45" t="s">
        <v>52</v>
      </c>
      <c r="I269" s="26" t="s">
        <v>130</v>
      </c>
      <c r="J269" s="27" t="s">
        <v>17</v>
      </c>
      <c r="K269" s="43" t="s">
        <v>17</v>
      </c>
      <c r="L269" s="46" t="s">
        <v>238</v>
      </c>
      <c r="M269" s="47" t="s">
        <v>28</v>
      </c>
    </row>
    <row r="270" spans="1:13" ht="41.1" customHeight="1" x14ac:dyDescent="0.5">
      <c r="A270" s="21" t="s">
        <v>1065</v>
      </c>
      <c r="B270" s="21" t="s">
        <v>1066</v>
      </c>
      <c r="C270" s="21" t="s">
        <v>1067</v>
      </c>
      <c r="D270" s="21" t="s">
        <v>23</v>
      </c>
      <c r="E270" s="43"/>
      <c r="F270" s="51" t="s">
        <v>1470</v>
      </c>
      <c r="G270" s="44" t="s">
        <v>238</v>
      </c>
      <c r="H270" s="45" t="s">
        <v>17</v>
      </c>
      <c r="I270" s="26" t="s">
        <v>26</v>
      </c>
      <c r="J270" s="27" t="s">
        <v>17</v>
      </c>
      <c r="K270" s="43" t="s">
        <v>17</v>
      </c>
      <c r="L270" s="46" t="s">
        <v>238</v>
      </c>
      <c r="M270" s="47" t="s">
        <v>28</v>
      </c>
    </row>
    <row r="271" spans="1:13" ht="41.1" customHeight="1" x14ac:dyDescent="0.5">
      <c r="A271" s="21" t="s">
        <v>1069</v>
      </c>
      <c r="B271" s="21" t="s">
        <v>1070</v>
      </c>
      <c r="C271" s="21" t="s">
        <v>1071</v>
      </c>
      <c r="D271" s="21" t="s">
        <v>23</v>
      </c>
      <c r="E271" s="43"/>
      <c r="F271" s="51" t="s">
        <v>1529</v>
      </c>
      <c r="G271" s="44" t="s">
        <v>238</v>
      </c>
      <c r="H271" s="45" t="s">
        <v>17</v>
      </c>
      <c r="I271" s="26" t="s">
        <v>26</v>
      </c>
      <c r="J271" s="27" t="s">
        <v>17</v>
      </c>
      <c r="K271" s="43" t="s">
        <v>17</v>
      </c>
      <c r="L271" s="46" t="s">
        <v>238</v>
      </c>
      <c r="M271" s="47" t="s">
        <v>28</v>
      </c>
    </row>
    <row r="272" spans="1:13" ht="41.1" customHeight="1" x14ac:dyDescent="0.5">
      <c r="A272" s="21" t="s">
        <v>1073</v>
      </c>
      <c r="B272" s="21" t="s">
        <v>1074</v>
      </c>
      <c r="C272" s="21" t="s">
        <v>1075</v>
      </c>
      <c r="D272" s="21" t="s">
        <v>72</v>
      </c>
      <c r="E272" s="43"/>
      <c r="F272" s="51" t="s">
        <v>1525</v>
      </c>
      <c r="G272" s="44" t="s">
        <v>238</v>
      </c>
      <c r="H272" s="45" t="s">
        <v>17</v>
      </c>
      <c r="I272" s="26" t="s">
        <v>99</v>
      </c>
      <c r="J272" s="27" t="s">
        <v>17</v>
      </c>
      <c r="K272" s="43" t="s">
        <v>17</v>
      </c>
      <c r="L272" s="46" t="s">
        <v>238</v>
      </c>
      <c r="M272" s="47" t="s">
        <v>28</v>
      </c>
    </row>
    <row r="273" spans="1:13" ht="41.1" customHeight="1" x14ac:dyDescent="0.5">
      <c r="A273" s="21" t="s">
        <v>1077</v>
      </c>
      <c r="B273" s="21" t="s">
        <v>1078</v>
      </c>
      <c r="C273" s="21" t="s">
        <v>1079</v>
      </c>
      <c r="D273" s="21" t="s">
        <v>58</v>
      </c>
      <c r="E273" s="43"/>
      <c r="F273" s="51" t="s">
        <v>1513</v>
      </c>
      <c r="G273" s="44" t="s">
        <v>238</v>
      </c>
      <c r="H273" s="45" t="s">
        <v>17</v>
      </c>
      <c r="I273" s="26" t="s">
        <v>99</v>
      </c>
      <c r="J273" s="27" t="s">
        <v>7</v>
      </c>
      <c r="K273" s="43" t="s">
        <v>17</v>
      </c>
      <c r="L273" s="46" t="s">
        <v>238</v>
      </c>
      <c r="M273" s="47" t="s">
        <v>28</v>
      </c>
    </row>
    <row r="274" spans="1:13" ht="41.1" customHeight="1" x14ac:dyDescent="0.5">
      <c r="A274" s="21" t="s">
        <v>1081</v>
      </c>
      <c r="B274" s="21" t="s">
        <v>1082</v>
      </c>
      <c r="C274" s="21" t="s">
        <v>1083</v>
      </c>
      <c r="D274" s="21" t="s">
        <v>85</v>
      </c>
      <c r="E274" s="43"/>
      <c r="F274" s="51" t="s">
        <v>1521</v>
      </c>
      <c r="G274" s="44" t="s">
        <v>238</v>
      </c>
      <c r="H274" s="45" t="s">
        <v>52</v>
      </c>
      <c r="I274" s="26" t="s">
        <v>285</v>
      </c>
      <c r="J274" s="27" t="s">
        <v>17</v>
      </c>
      <c r="K274" s="43" t="s">
        <v>17</v>
      </c>
      <c r="L274" s="46" t="s">
        <v>238</v>
      </c>
      <c r="M274" s="47" t="s">
        <v>28</v>
      </c>
    </row>
    <row r="275" spans="1:13" ht="41.1" customHeight="1" x14ac:dyDescent="0.5">
      <c r="A275" s="21" t="s">
        <v>1085</v>
      </c>
      <c r="B275" s="21" t="s">
        <v>1086</v>
      </c>
      <c r="C275" s="21" t="s">
        <v>1087</v>
      </c>
      <c r="D275" s="21" t="s">
        <v>85</v>
      </c>
      <c r="E275" s="43"/>
      <c r="F275" s="51" t="s">
        <v>1517</v>
      </c>
      <c r="G275" s="44" t="s">
        <v>238</v>
      </c>
      <c r="H275" s="45" t="s">
        <v>17</v>
      </c>
      <c r="I275" s="26" t="s">
        <v>26</v>
      </c>
      <c r="J275" s="27" t="s">
        <v>17</v>
      </c>
      <c r="K275" s="43" t="s">
        <v>17</v>
      </c>
      <c r="L275" s="46" t="s">
        <v>238</v>
      </c>
      <c r="M275" s="47" t="s">
        <v>28</v>
      </c>
    </row>
    <row r="276" spans="1:13" ht="41.1" customHeight="1" x14ac:dyDescent="0.5">
      <c r="A276" s="21" t="s">
        <v>1089</v>
      </c>
      <c r="B276" s="21" t="s">
        <v>1090</v>
      </c>
      <c r="C276" s="21" t="s">
        <v>1091</v>
      </c>
      <c r="D276" s="21" t="s">
        <v>23</v>
      </c>
      <c r="E276" s="43"/>
      <c r="F276" s="51" t="s">
        <v>1474</v>
      </c>
      <c r="G276" s="44" t="s">
        <v>238</v>
      </c>
      <c r="H276" s="45" t="s">
        <v>17</v>
      </c>
      <c r="I276" s="26" t="s">
        <v>26</v>
      </c>
      <c r="J276" s="27" t="s">
        <v>17</v>
      </c>
      <c r="K276" s="43" t="s">
        <v>17</v>
      </c>
      <c r="L276" s="46" t="s">
        <v>238</v>
      </c>
      <c r="M276" s="47" t="s">
        <v>28</v>
      </c>
    </row>
    <row r="277" spans="1:13" ht="41.1" customHeight="1" x14ac:dyDescent="0.5">
      <c r="A277" s="21" t="s">
        <v>1093</v>
      </c>
      <c r="B277" s="21" t="s">
        <v>1094</v>
      </c>
      <c r="C277" s="21" t="s">
        <v>1095</v>
      </c>
      <c r="D277" s="21" t="s">
        <v>85</v>
      </c>
      <c r="E277" s="43"/>
      <c r="F277" s="51" t="s">
        <v>1509</v>
      </c>
      <c r="G277" s="44" t="s">
        <v>238</v>
      </c>
      <c r="H277" s="45" t="s">
        <v>17</v>
      </c>
      <c r="I277" s="26" t="s">
        <v>26</v>
      </c>
      <c r="J277" s="27" t="s">
        <v>17</v>
      </c>
      <c r="K277" s="43" t="s">
        <v>17</v>
      </c>
      <c r="L277" s="46" t="s">
        <v>238</v>
      </c>
      <c r="M277" s="47" t="s">
        <v>28</v>
      </c>
    </row>
    <row r="278" spans="1:13" ht="41.1" customHeight="1" x14ac:dyDescent="0.5">
      <c r="A278" s="21" t="s">
        <v>1096</v>
      </c>
      <c r="B278" s="21" t="s">
        <v>1097</v>
      </c>
      <c r="C278" s="21" t="s">
        <v>1098</v>
      </c>
      <c r="D278" s="21" t="s">
        <v>23</v>
      </c>
      <c r="E278" s="43"/>
      <c r="F278" s="51" t="s">
        <v>1505</v>
      </c>
      <c r="G278" s="44" t="s">
        <v>238</v>
      </c>
      <c r="H278" s="45" t="s">
        <v>52</v>
      </c>
      <c r="I278" s="26" t="s">
        <v>130</v>
      </c>
      <c r="J278" s="27" t="s">
        <v>17</v>
      </c>
      <c r="K278" s="43" t="s">
        <v>17</v>
      </c>
      <c r="L278" s="46" t="s">
        <v>238</v>
      </c>
      <c r="M278" s="47" t="s">
        <v>28</v>
      </c>
    </row>
    <row r="279" spans="1:13" ht="41.1" customHeight="1" x14ac:dyDescent="0.5">
      <c r="A279" s="21" t="s">
        <v>1100</v>
      </c>
      <c r="B279" s="21" t="s">
        <v>1101</v>
      </c>
      <c r="C279" s="21" t="s">
        <v>1102</v>
      </c>
      <c r="D279" s="21" t="s">
        <v>85</v>
      </c>
      <c r="E279" s="43"/>
      <c r="F279" s="51" t="s">
        <v>1501</v>
      </c>
      <c r="G279" s="44" t="s">
        <v>238</v>
      </c>
      <c r="H279" s="45" t="s">
        <v>17</v>
      </c>
      <c r="I279" s="26" t="s">
        <v>99</v>
      </c>
      <c r="J279" s="27" t="s">
        <v>7</v>
      </c>
      <c r="K279" s="43" t="s">
        <v>17</v>
      </c>
      <c r="L279" s="46" t="s">
        <v>238</v>
      </c>
      <c r="M279" s="47" t="s">
        <v>28</v>
      </c>
    </row>
    <row r="280" spans="1:13" ht="41.1" customHeight="1" x14ac:dyDescent="0.5">
      <c r="A280" s="21" t="s">
        <v>1104</v>
      </c>
      <c r="B280" s="21" t="s">
        <v>1105</v>
      </c>
      <c r="C280" s="21" t="s">
        <v>1106</v>
      </c>
      <c r="D280" s="21" t="s">
        <v>85</v>
      </c>
      <c r="E280" s="43"/>
      <c r="F280" s="51" t="s">
        <v>1497</v>
      </c>
      <c r="G280" s="44" t="s">
        <v>238</v>
      </c>
      <c r="H280" s="45" t="s">
        <v>52</v>
      </c>
      <c r="I280" s="26" t="s">
        <v>130</v>
      </c>
      <c r="J280" s="27" t="s">
        <v>7</v>
      </c>
      <c r="K280" s="43" t="s">
        <v>43</v>
      </c>
      <c r="L280" s="46" t="s">
        <v>238</v>
      </c>
      <c r="M280" s="47" t="s">
        <v>28</v>
      </c>
    </row>
    <row r="281" spans="1:13" ht="41.1" customHeight="1" x14ac:dyDescent="0.5">
      <c r="A281" s="21" t="s">
        <v>1108</v>
      </c>
      <c r="B281" s="21" t="s">
        <v>1109</v>
      </c>
      <c r="C281" s="21" t="s">
        <v>1110</v>
      </c>
      <c r="D281" s="21" t="s">
        <v>85</v>
      </c>
      <c r="E281" s="43"/>
      <c r="F281" s="51" t="s">
        <v>1466</v>
      </c>
      <c r="G281" s="44" t="s">
        <v>238</v>
      </c>
      <c r="H281" s="45" t="s">
        <v>17</v>
      </c>
      <c r="I281" s="26" t="s">
        <v>26</v>
      </c>
      <c r="J281" s="27" t="s">
        <v>17</v>
      </c>
      <c r="K281" s="43" t="s">
        <v>17</v>
      </c>
      <c r="L281" s="46" t="s">
        <v>238</v>
      </c>
      <c r="M281" s="47" t="s">
        <v>28</v>
      </c>
    </row>
    <row r="282" spans="1:13" ht="41.1" customHeight="1" x14ac:dyDescent="0.5">
      <c r="A282" s="21" t="s">
        <v>1111</v>
      </c>
      <c r="B282" s="21" t="s">
        <v>1112</v>
      </c>
      <c r="C282" s="21" t="s">
        <v>1113</v>
      </c>
      <c r="D282" s="21" t="s">
        <v>23</v>
      </c>
      <c r="E282" s="43"/>
      <c r="F282" s="51" t="s">
        <v>1482</v>
      </c>
      <c r="G282" s="44" t="s">
        <v>238</v>
      </c>
      <c r="H282" s="45" t="s">
        <v>17</v>
      </c>
      <c r="I282" s="26" t="s">
        <v>99</v>
      </c>
      <c r="J282" s="27" t="s">
        <v>7</v>
      </c>
      <c r="K282" s="43" t="s">
        <v>17</v>
      </c>
      <c r="L282" s="46" t="s">
        <v>238</v>
      </c>
      <c r="M282" s="47" t="s">
        <v>28</v>
      </c>
    </row>
    <row r="283" spans="1:13" ht="41.1" customHeight="1" x14ac:dyDescent="0.5">
      <c r="A283" s="21" t="s">
        <v>1115</v>
      </c>
      <c r="B283" s="21" t="s">
        <v>1116</v>
      </c>
      <c r="C283" s="21" t="s">
        <v>1117</v>
      </c>
      <c r="D283" s="21" t="s">
        <v>23</v>
      </c>
      <c r="E283" s="43"/>
      <c r="F283" s="51" t="s">
        <v>1482</v>
      </c>
      <c r="G283" s="44" t="s">
        <v>154</v>
      </c>
      <c r="H283" s="45" t="s">
        <v>115</v>
      </c>
      <c r="I283" s="26" t="s">
        <v>99</v>
      </c>
      <c r="J283" s="27" t="s">
        <v>7</v>
      </c>
      <c r="K283" s="43" t="s">
        <v>17</v>
      </c>
      <c r="L283" s="46" t="s">
        <v>73</v>
      </c>
      <c r="M283" s="47" t="s">
        <v>28</v>
      </c>
    </row>
    <row r="284" spans="1:13" ht="41.1" customHeight="1" x14ac:dyDescent="0.5">
      <c r="A284" s="21" t="s">
        <v>1119</v>
      </c>
      <c r="B284" s="21" t="s">
        <v>1120</v>
      </c>
      <c r="C284" s="21" t="s">
        <v>1121</v>
      </c>
      <c r="D284" s="21" t="s">
        <v>85</v>
      </c>
      <c r="E284" s="43"/>
      <c r="F284" s="51" t="s">
        <v>1493</v>
      </c>
      <c r="G284" s="44" t="s">
        <v>238</v>
      </c>
      <c r="H284" s="45" t="s">
        <v>17</v>
      </c>
      <c r="I284" s="26" t="s">
        <v>26</v>
      </c>
      <c r="J284" s="27" t="s">
        <v>17</v>
      </c>
      <c r="K284" s="43" t="s">
        <v>17</v>
      </c>
      <c r="L284" s="46" t="s">
        <v>238</v>
      </c>
      <c r="M284" s="47" t="s">
        <v>28</v>
      </c>
    </row>
    <row r="285" spans="1:13" ht="41.1" customHeight="1" x14ac:dyDescent="0.5">
      <c r="A285" s="21" t="s">
        <v>1122</v>
      </c>
      <c r="B285" s="21" t="s">
        <v>1123</v>
      </c>
      <c r="C285" s="21" t="s">
        <v>1124</v>
      </c>
      <c r="D285" s="21" t="s">
        <v>85</v>
      </c>
      <c r="E285" s="43"/>
      <c r="F285" s="51" t="s">
        <v>1489</v>
      </c>
      <c r="G285" s="44" t="s">
        <v>238</v>
      </c>
      <c r="H285" s="45" t="s">
        <v>17</v>
      </c>
      <c r="I285" s="26" t="s">
        <v>99</v>
      </c>
      <c r="J285" s="27" t="s">
        <v>17</v>
      </c>
      <c r="K285" s="43" t="s">
        <v>17</v>
      </c>
      <c r="L285" s="46" t="s">
        <v>238</v>
      </c>
      <c r="M285" s="47" t="s">
        <v>28</v>
      </c>
    </row>
    <row r="286" spans="1:13" ht="41.1" customHeight="1" x14ac:dyDescent="0.5">
      <c r="A286" s="21" t="s">
        <v>1126</v>
      </c>
      <c r="B286" s="21" t="s">
        <v>1127</v>
      </c>
      <c r="C286" s="21" t="s">
        <v>1128</v>
      </c>
      <c r="D286" s="21" t="s">
        <v>23</v>
      </c>
      <c r="E286" s="43"/>
      <c r="F286" s="51" t="s">
        <v>1478</v>
      </c>
      <c r="G286" s="44" t="s">
        <v>238</v>
      </c>
      <c r="H286" s="45" t="s">
        <v>52</v>
      </c>
      <c r="I286" s="26" t="s">
        <v>130</v>
      </c>
      <c r="J286" s="27" t="s">
        <v>17</v>
      </c>
      <c r="K286" s="43" t="s">
        <v>17</v>
      </c>
      <c r="L286" s="46" t="s">
        <v>238</v>
      </c>
      <c r="M286" s="47" t="s">
        <v>63</v>
      </c>
    </row>
    <row r="287" spans="1:13" ht="41.1" customHeight="1" x14ac:dyDescent="0.5">
      <c r="A287" s="21" t="s">
        <v>1130</v>
      </c>
      <c r="B287" s="21" t="s">
        <v>1131</v>
      </c>
      <c r="C287" s="21" t="s">
        <v>1132</v>
      </c>
      <c r="D287" s="21" t="s">
        <v>72</v>
      </c>
      <c r="E287" s="43"/>
      <c r="F287" s="51" t="s">
        <v>1462</v>
      </c>
      <c r="G287" s="44" t="s">
        <v>238</v>
      </c>
      <c r="H287" s="45" t="s">
        <v>115</v>
      </c>
      <c r="I287" s="26" t="s">
        <v>99</v>
      </c>
      <c r="J287" s="27" t="s">
        <v>7</v>
      </c>
      <c r="K287" s="43" t="s">
        <v>17</v>
      </c>
      <c r="L287" s="46" t="s">
        <v>238</v>
      </c>
      <c r="M287" s="47" t="s">
        <v>28</v>
      </c>
    </row>
    <row r="288" spans="1:13" ht="41.1" customHeight="1" x14ac:dyDescent="0.5">
      <c r="A288" s="21" t="s">
        <v>1133</v>
      </c>
      <c r="B288" s="21" t="s">
        <v>1134</v>
      </c>
      <c r="C288" s="21" t="s">
        <v>1135</v>
      </c>
      <c r="D288" s="21" t="s">
        <v>23</v>
      </c>
      <c r="E288" s="43"/>
      <c r="F288" s="51" t="s">
        <v>1454</v>
      </c>
      <c r="G288" s="44" t="s">
        <v>238</v>
      </c>
      <c r="H288" s="45" t="s">
        <v>17</v>
      </c>
      <c r="I288" s="26" t="s">
        <v>26</v>
      </c>
      <c r="J288" s="27" t="s">
        <v>7</v>
      </c>
      <c r="K288" s="43" t="s">
        <v>17</v>
      </c>
      <c r="L288" s="46" t="s">
        <v>238</v>
      </c>
      <c r="M288" s="47" t="s">
        <v>28</v>
      </c>
    </row>
    <row r="289" spans="1:13" ht="41.1" customHeight="1" x14ac:dyDescent="0.5">
      <c r="A289" s="21" t="s">
        <v>1137</v>
      </c>
      <c r="B289" s="21" t="s">
        <v>1138</v>
      </c>
      <c r="C289" s="21" t="s">
        <v>1139</v>
      </c>
      <c r="D289" s="21" t="s">
        <v>23</v>
      </c>
      <c r="E289" s="43"/>
      <c r="F289" s="51" t="s">
        <v>1458</v>
      </c>
      <c r="G289" s="44" t="s">
        <v>154</v>
      </c>
      <c r="H289" s="45" t="s">
        <v>52</v>
      </c>
      <c r="I289" s="26" t="s">
        <v>80</v>
      </c>
      <c r="J289" s="27" t="s">
        <v>7</v>
      </c>
      <c r="K289" s="43" t="s">
        <v>17</v>
      </c>
      <c r="L289" s="46" t="s">
        <v>73</v>
      </c>
      <c r="M289" s="47" t="s">
        <v>28</v>
      </c>
    </row>
    <row r="290" spans="1:13" ht="41.1" customHeight="1" x14ac:dyDescent="0.5">
      <c r="A290" s="21" t="s">
        <v>1140</v>
      </c>
      <c r="B290" s="21" t="s">
        <v>1141</v>
      </c>
      <c r="C290" s="21" t="s">
        <v>1142</v>
      </c>
      <c r="D290" s="21" t="s">
        <v>85</v>
      </c>
      <c r="E290" s="43"/>
      <c r="F290" s="51" t="s">
        <v>1450</v>
      </c>
      <c r="G290" s="44" t="s">
        <v>238</v>
      </c>
      <c r="H290" s="45" t="s">
        <v>17</v>
      </c>
      <c r="I290" s="26" t="s">
        <v>99</v>
      </c>
      <c r="J290" s="27" t="s">
        <v>7</v>
      </c>
      <c r="K290" s="43" t="s">
        <v>17</v>
      </c>
      <c r="L290" s="46" t="s">
        <v>238</v>
      </c>
      <c r="M290" s="47" t="s">
        <v>28</v>
      </c>
    </row>
    <row r="291" spans="1:13" ht="41.1" customHeight="1" x14ac:dyDescent="0.5">
      <c r="A291" s="21" t="s">
        <v>1144</v>
      </c>
      <c r="B291" s="21" t="s">
        <v>1145</v>
      </c>
      <c r="C291" s="21" t="s">
        <v>1146</v>
      </c>
      <c r="D291" s="21" t="s">
        <v>85</v>
      </c>
      <c r="E291" s="43"/>
      <c r="F291" s="51" t="s">
        <v>1446</v>
      </c>
      <c r="G291" s="44" t="s">
        <v>33</v>
      </c>
      <c r="H291" s="45" t="s">
        <v>17</v>
      </c>
      <c r="I291" s="26" t="s">
        <v>26</v>
      </c>
      <c r="J291" s="27" t="s">
        <v>7</v>
      </c>
      <c r="K291" s="43" t="s">
        <v>17</v>
      </c>
      <c r="L291" s="46" t="s">
        <v>33</v>
      </c>
      <c r="M291" s="47" t="s">
        <v>63</v>
      </c>
    </row>
    <row r="292" spans="1:13" ht="41.1" customHeight="1" x14ac:dyDescent="0.5">
      <c r="A292" s="21" t="s">
        <v>1148</v>
      </c>
      <c r="B292" s="21" t="s">
        <v>1149</v>
      </c>
      <c r="C292" s="21" t="s">
        <v>1150</v>
      </c>
      <c r="D292" s="21" t="s">
        <v>85</v>
      </c>
      <c r="E292" s="43"/>
      <c r="F292" s="51" t="s">
        <v>1442</v>
      </c>
      <c r="G292" s="44" t="s">
        <v>98</v>
      </c>
      <c r="H292" s="45" t="s">
        <v>52</v>
      </c>
      <c r="I292" s="26" t="s">
        <v>285</v>
      </c>
      <c r="J292" s="27" t="s">
        <v>17</v>
      </c>
      <c r="K292" s="43" t="s">
        <v>17</v>
      </c>
      <c r="L292" s="46" t="s">
        <v>116</v>
      </c>
      <c r="M292" s="47" t="s">
        <v>28</v>
      </c>
    </row>
    <row r="293" spans="1:13" ht="41.1" customHeight="1" x14ac:dyDescent="0.5">
      <c r="A293" s="21" t="s">
        <v>1152</v>
      </c>
      <c r="B293" s="21" t="s">
        <v>1153</v>
      </c>
      <c r="C293" s="21" t="s">
        <v>1154</v>
      </c>
      <c r="D293" s="21" t="s">
        <v>85</v>
      </c>
      <c r="E293" s="43"/>
      <c r="F293" s="51" t="s">
        <v>1438</v>
      </c>
      <c r="G293" s="44" t="s">
        <v>98</v>
      </c>
      <c r="H293" s="45" t="s">
        <v>17</v>
      </c>
      <c r="I293" s="26" t="s">
        <v>26</v>
      </c>
      <c r="J293" s="27" t="s">
        <v>17</v>
      </c>
      <c r="K293" s="43" t="s">
        <v>17</v>
      </c>
      <c r="L293" s="46" t="s">
        <v>98</v>
      </c>
      <c r="M293" s="47" t="s">
        <v>28</v>
      </c>
    </row>
    <row r="294" spans="1:13" ht="41.1" customHeight="1" x14ac:dyDescent="0.5">
      <c r="A294" s="21" t="s">
        <v>1156</v>
      </c>
      <c r="B294" s="21" t="s">
        <v>1157</v>
      </c>
      <c r="C294" s="21" t="s">
        <v>1158</v>
      </c>
      <c r="D294" s="21" t="s">
        <v>85</v>
      </c>
      <c r="E294" s="43"/>
      <c r="F294" s="51" t="s">
        <v>1434</v>
      </c>
      <c r="G294" s="44" t="s">
        <v>33</v>
      </c>
      <c r="H294" s="45" t="s">
        <v>17</v>
      </c>
      <c r="I294" s="26" t="s">
        <v>26</v>
      </c>
      <c r="J294" s="27" t="s">
        <v>17</v>
      </c>
      <c r="K294" s="43" t="s">
        <v>17</v>
      </c>
      <c r="L294" s="46" t="s">
        <v>73</v>
      </c>
      <c r="M294" s="47" t="s">
        <v>63</v>
      </c>
    </row>
    <row r="295" spans="1:13" ht="41.1" customHeight="1" x14ac:dyDescent="0.5">
      <c r="A295" s="21" t="s">
        <v>1161</v>
      </c>
      <c r="B295" s="21" t="s">
        <v>1162</v>
      </c>
      <c r="C295" s="21" t="s">
        <v>1163</v>
      </c>
      <c r="D295" s="21" t="s">
        <v>85</v>
      </c>
      <c r="E295" s="43"/>
      <c r="F295" s="51" t="s">
        <v>1430</v>
      </c>
      <c r="G295" s="44" t="s">
        <v>98</v>
      </c>
      <c r="H295" s="45" t="s">
        <v>17</v>
      </c>
      <c r="I295" s="26" t="s">
        <v>99</v>
      </c>
      <c r="J295" s="27" t="s">
        <v>17</v>
      </c>
      <c r="K295" s="43" t="s">
        <v>17</v>
      </c>
      <c r="L295" s="46" t="s">
        <v>98</v>
      </c>
      <c r="M295" s="47" t="s">
        <v>28</v>
      </c>
    </row>
    <row r="296" spans="1:13" ht="41.1" customHeight="1" x14ac:dyDescent="0.5">
      <c r="A296" s="21" t="s">
        <v>1165</v>
      </c>
      <c r="B296" s="21" t="s">
        <v>1166</v>
      </c>
      <c r="C296" s="21" t="s">
        <v>1167</v>
      </c>
      <c r="D296" s="21" t="s">
        <v>72</v>
      </c>
      <c r="E296" s="43"/>
      <c r="F296" s="51" t="s">
        <v>1426</v>
      </c>
      <c r="G296" s="44" t="s">
        <v>238</v>
      </c>
      <c r="H296" s="45" t="s">
        <v>52</v>
      </c>
      <c r="I296" s="26" t="s">
        <v>105</v>
      </c>
      <c r="J296" s="27" t="s">
        <v>17</v>
      </c>
      <c r="K296" s="43" t="s">
        <v>43</v>
      </c>
      <c r="L296" s="46" t="s">
        <v>238</v>
      </c>
      <c r="M296" s="47" t="s">
        <v>28</v>
      </c>
    </row>
    <row r="297" spans="1:13" ht="41.1" customHeight="1" x14ac:dyDescent="0.5">
      <c r="A297" s="21" t="s">
        <v>1169</v>
      </c>
      <c r="B297" s="21" t="s">
        <v>1170</v>
      </c>
      <c r="C297" s="21" t="s">
        <v>1171</v>
      </c>
      <c r="D297" s="21" t="s">
        <v>23</v>
      </c>
      <c r="E297" s="43"/>
      <c r="F297" s="51" t="s">
        <v>1422</v>
      </c>
      <c r="G297" s="44" t="s">
        <v>33</v>
      </c>
      <c r="H297" s="45" t="s">
        <v>17</v>
      </c>
      <c r="I297" s="26" t="s">
        <v>99</v>
      </c>
      <c r="J297" s="27" t="s">
        <v>17</v>
      </c>
      <c r="K297" s="43" t="s">
        <v>17</v>
      </c>
      <c r="L297" s="46" t="s">
        <v>106</v>
      </c>
      <c r="M297" s="47" t="s">
        <v>28</v>
      </c>
    </row>
    <row r="298" spans="1:13" ht="41.1" customHeight="1" x14ac:dyDescent="0.5">
      <c r="A298" s="21" t="s">
        <v>1173</v>
      </c>
      <c r="B298" s="21" t="s">
        <v>1174</v>
      </c>
      <c r="C298" s="21" t="s">
        <v>1175</v>
      </c>
      <c r="D298" s="21" t="s">
        <v>85</v>
      </c>
      <c r="E298" s="43"/>
      <c r="F298" s="51" t="s">
        <v>1418</v>
      </c>
      <c r="G298" s="44" t="s">
        <v>33</v>
      </c>
      <c r="H298" s="45" t="s">
        <v>17</v>
      </c>
      <c r="I298" s="26" t="s">
        <v>61</v>
      </c>
      <c r="J298" s="27" t="s">
        <v>17</v>
      </c>
      <c r="K298" s="43" t="s">
        <v>17</v>
      </c>
      <c r="L298" s="46" t="s">
        <v>73</v>
      </c>
      <c r="M298" s="47" t="s">
        <v>28</v>
      </c>
    </row>
    <row r="299" spans="1:13" ht="41.1" customHeight="1" x14ac:dyDescent="0.5">
      <c r="A299" s="21" t="s">
        <v>1177</v>
      </c>
      <c r="B299" s="21" t="s">
        <v>1178</v>
      </c>
      <c r="C299" s="21" t="s">
        <v>1179</v>
      </c>
      <c r="D299" s="21" t="s">
        <v>23</v>
      </c>
      <c r="E299" s="43"/>
      <c r="F299" s="51" t="s">
        <v>1414</v>
      </c>
      <c r="G299" s="44" t="s">
        <v>25</v>
      </c>
      <c r="H299" s="45" t="s">
        <v>17</v>
      </c>
      <c r="I299" s="26" t="s">
        <v>26</v>
      </c>
      <c r="J299" s="27" t="s">
        <v>7</v>
      </c>
      <c r="K299" s="43" t="s">
        <v>17</v>
      </c>
      <c r="L299" s="46" t="s">
        <v>73</v>
      </c>
      <c r="M299" s="47" t="s">
        <v>28</v>
      </c>
    </row>
    <row r="300" spans="1:13" ht="41.1" customHeight="1" x14ac:dyDescent="0.5">
      <c r="A300" s="21" t="s">
        <v>1181</v>
      </c>
      <c r="B300" s="21" t="s">
        <v>1182</v>
      </c>
      <c r="C300" s="21" t="s">
        <v>1183</v>
      </c>
      <c r="D300" s="21" t="s">
        <v>23</v>
      </c>
      <c r="E300" s="43"/>
      <c r="F300" s="51" t="s">
        <v>1410</v>
      </c>
      <c r="G300" s="44" t="s">
        <v>33</v>
      </c>
      <c r="H300" s="45" t="s">
        <v>17</v>
      </c>
      <c r="I300" s="26" t="s">
        <v>26</v>
      </c>
      <c r="J300" s="27" t="s">
        <v>7</v>
      </c>
      <c r="K300" s="43" t="s">
        <v>17</v>
      </c>
      <c r="L300" s="46" t="s">
        <v>73</v>
      </c>
      <c r="M300" s="47" t="s">
        <v>28</v>
      </c>
    </row>
    <row r="301" spans="1:13" ht="41.1" customHeight="1" x14ac:dyDescent="0.5">
      <c r="A301" s="21" t="s">
        <v>1185</v>
      </c>
      <c r="B301" s="21" t="s">
        <v>1186</v>
      </c>
      <c r="C301" s="21" t="s">
        <v>1187</v>
      </c>
      <c r="D301" s="21" t="s">
        <v>85</v>
      </c>
      <c r="E301" s="43"/>
      <c r="F301" s="51" t="s">
        <v>1406</v>
      </c>
      <c r="G301" s="44" t="s">
        <v>60</v>
      </c>
      <c r="H301" s="45" t="s">
        <v>17</v>
      </c>
      <c r="I301" s="26" t="s">
        <v>26</v>
      </c>
      <c r="J301" s="27" t="s">
        <v>17</v>
      </c>
      <c r="K301" s="43" t="s">
        <v>17</v>
      </c>
      <c r="L301" s="46" t="s">
        <v>68</v>
      </c>
      <c r="M301" s="47" t="s">
        <v>28</v>
      </c>
    </row>
    <row r="302" spans="1:13" ht="41.1" customHeight="1" x14ac:dyDescent="0.5">
      <c r="A302" s="21" t="s">
        <v>1188</v>
      </c>
      <c r="B302" s="21" t="s">
        <v>1189</v>
      </c>
      <c r="C302" s="21" t="s">
        <v>1190</v>
      </c>
      <c r="D302" s="21" t="s">
        <v>72</v>
      </c>
      <c r="E302" s="43"/>
      <c r="F302" s="51" t="s">
        <v>1402</v>
      </c>
      <c r="G302" s="44" t="s">
        <v>98</v>
      </c>
      <c r="H302" s="45" t="s">
        <v>17</v>
      </c>
      <c r="I302" s="26" t="s">
        <v>26</v>
      </c>
      <c r="J302" s="27" t="s">
        <v>17</v>
      </c>
      <c r="K302" s="43" t="s">
        <v>17</v>
      </c>
      <c r="L302" s="46" t="s">
        <v>98</v>
      </c>
      <c r="M302" s="47" t="s">
        <v>28</v>
      </c>
    </row>
    <row r="303" spans="1:13" ht="41.1" customHeight="1" x14ac:dyDescent="0.5">
      <c r="A303" s="21" t="s">
        <v>1192</v>
      </c>
      <c r="B303" s="21" t="s">
        <v>1193</v>
      </c>
      <c r="C303" s="21" t="s">
        <v>1194</v>
      </c>
      <c r="D303" s="21" t="s">
        <v>72</v>
      </c>
      <c r="E303" s="43"/>
      <c r="F303" s="51" t="s">
        <v>1395</v>
      </c>
      <c r="G303" s="44" t="s">
        <v>60</v>
      </c>
      <c r="H303" s="45" t="s">
        <v>115</v>
      </c>
      <c r="I303" s="26" t="s">
        <v>26</v>
      </c>
      <c r="J303" s="27" t="s">
        <v>17</v>
      </c>
      <c r="K303" s="43" t="s">
        <v>17</v>
      </c>
      <c r="L303" s="46" t="s">
        <v>68</v>
      </c>
      <c r="M303" s="47" t="s">
        <v>28</v>
      </c>
    </row>
    <row r="304" spans="1:13" ht="41.1" customHeight="1" x14ac:dyDescent="0.5">
      <c r="A304" s="21" t="s">
        <v>1196</v>
      </c>
      <c r="B304" s="21" t="s">
        <v>1197</v>
      </c>
      <c r="C304" s="21" t="s">
        <v>1198</v>
      </c>
      <c r="D304" s="21" t="s">
        <v>72</v>
      </c>
      <c r="E304" s="43"/>
      <c r="F304" s="51" t="s">
        <v>1395</v>
      </c>
      <c r="G304" s="44" t="s">
        <v>25</v>
      </c>
      <c r="H304" s="45" t="s">
        <v>52</v>
      </c>
      <c r="I304" s="26" t="s">
        <v>80</v>
      </c>
      <c r="J304" s="27" t="s">
        <v>17</v>
      </c>
      <c r="K304" s="43" t="s">
        <v>17</v>
      </c>
      <c r="L304" s="46" t="s">
        <v>27</v>
      </c>
      <c r="M304" s="47" t="s">
        <v>28</v>
      </c>
    </row>
    <row r="305" spans="1:13" ht="41.1" customHeight="1" x14ac:dyDescent="0.5">
      <c r="A305" s="21" t="s">
        <v>1200</v>
      </c>
      <c r="B305" s="21" t="s">
        <v>1201</v>
      </c>
      <c r="C305" s="21" t="s">
        <v>1202</v>
      </c>
      <c r="D305" s="21" t="s">
        <v>72</v>
      </c>
      <c r="E305" s="43"/>
      <c r="F305" s="51" t="s">
        <v>1391</v>
      </c>
      <c r="G305" s="44" t="s">
        <v>60</v>
      </c>
      <c r="H305" s="45" t="s">
        <v>17</v>
      </c>
      <c r="I305" s="26" t="s">
        <v>26</v>
      </c>
      <c r="J305" s="27" t="s">
        <v>17</v>
      </c>
      <c r="K305" s="43" t="s">
        <v>17</v>
      </c>
      <c r="L305" s="46" t="s">
        <v>68</v>
      </c>
      <c r="M305" s="47" t="s">
        <v>28</v>
      </c>
    </row>
    <row r="306" spans="1:13" ht="41.1" customHeight="1" x14ac:dyDescent="0.5">
      <c r="A306" s="21" t="s">
        <v>1204</v>
      </c>
      <c r="B306" s="21" t="s">
        <v>1205</v>
      </c>
      <c r="C306" s="21" t="s">
        <v>1206</v>
      </c>
      <c r="D306" s="21" t="s">
        <v>72</v>
      </c>
      <c r="E306" s="43"/>
      <c r="F306" s="51" t="s">
        <v>1384</v>
      </c>
      <c r="G306" s="44" t="s">
        <v>60</v>
      </c>
      <c r="H306" s="45" t="s">
        <v>17</v>
      </c>
      <c r="I306" s="26" t="s">
        <v>26</v>
      </c>
      <c r="J306" s="27" t="s">
        <v>17</v>
      </c>
      <c r="K306" s="43" t="s">
        <v>17</v>
      </c>
      <c r="L306" s="46" t="s">
        <v>68</v>
      </c>
      <c r="M306" s="47" t="s">
        <v>28</v>
      </c>
    </row>
    <row r="307" spans="1:13" ht="41.1" customHeight="1" x14ac:dyDescent="0.5">
      <c r="A307" s="21" t="s">
        <v>1208</v>
      </c>
      <c r="B307" s="21" t="s">
        <v>1209</v>
      </c>
      <c r="C307" s="21" t="s">
        <v>1210</v>
      </c>
      <c r="D307" s="21" t="s">
        <v>72</v>
      </c>
      <c r="E307" s="43"/>
      <c r="F307" s="51" t="s">
        <v>1384</v>
      </c>
      <c r="G307" s="44" t="s">
        <v>25</v>
      </c>
      <c r="H307" s="45" t="s">
        <v>17</v>
      </c>
      <c r="I307" s="26" t="s">
        <v>99</v>
      </c>
      <c r="J307" s="27" t="s">
        <v>17</v>
      </c>
      <c r="K307" s="43" t="s">
        <v>17</v>
      </c>
      <c r="L307" s="46" t="s">
        <v>27</v>
      </c>
      <c r="M307" s="47" t="s">
        <v>28</v>
      </c>
    </row>
    <row r="308" spans="1:13" ht="41.1" customHeight="1" x14ac:dyDescent="0.5">
      <c r="A308" s="21" t="s">
        <v>1212</v>
      </c>
      <c r="B308" s="21" t="s">
        <v>1213</v>
      </c>
      <c r="C308" s="21" t="s">
        <v>1214</v>
      </c>
      <c r="D308" s="21" t="s">
        <v>85</v>
      </c>
      <c r="E308" s="43"/>
      <c r="F308" s="51" t="s">
        <v>1380</v>
      </c>
      <c r="G308" s="44" t="s">
        <v>60</v>
      </c>
      <c r="H308" s="45" t="s">
        <v>17</v>
      </c>
      <c r="I308" s="26" t="s">
        <v>26</v>
      </c>
      <c r="J308" s="27" t="s">
        <v>17</v>
      </c>
      <c r="K308" s="43" t="s">
        <v>17</v>
      </c>
      <c r="L308" s="46" t="s">
        <v>62</v>
      </c>
      <c r="M308" s="47" t="s">
        <v>28</v>
      </c>
    </row>
    <row r="309" spans="1:13" ht="41.1" customHeight="1" x14ac:dyDescent="0.5">
      <c r="A309" s="21" t="s">
        <v>1217</v>
      </c>
      <c r="B309" s="21" t="s">
        <v>1218</v>
      </c>
      <c r="C309" s="21" t="s">
        <v>1219</v>
      </c>
      <c r="D309" s="21" t="s">
        <v>85</v>
      </c>
      <c r="E309" s="43"/>
      <c r="F309" s="51" t="s">
        <v>1376</v>
      </c>
      <c r="G309" s="44" t="s">
        <v>25</v>
      </c>
      <c r="H309" s="45" t="s">
        <v>17</v>
      </c>
      <c r="I309" s="26" t="s">
        <v>26</v>
      </c>
      <c r="J309" s="27" t="s">
        <v>17</v>
      </c>
      <c r="K309" s="43" t="s">
        <v>17</v>
      </c>
      <c r="L309" s="46" t="s">
        <v>27</v>
      </c>
      <c r="M309" s="47" t="s">
        <v>28</v>
      </c>
    </row>
    <row r="310" spans="1:13" ht="41.1" customHeight="1" x14ac:dyDescent="0.5">
      <c r="A310" s="21" t="s">
        <v>1221</v>
      </c>
      <c r="B310" s="21" t="s">
        <v>1222</v>
      </c>
      <c r="C310" s="21" t="s">
        <v>1223</v>
      </c>
      <c r="D310" s="21" t="s">
        <v>85</v>
      </c>
      <c r="E310" s="43"/>
      <c r="F310" s="51" t="s">
        <v>1369</v>
      </c>
      <c r="G310" s="44" t="s">
        <v>25</v>
      </c>
      <c r="H310" s="45" t="s">
        <v>17</v>
      </c>
      <c r="I310" s="26" t="s">
        <v>26</v>
      </c>
      <c r="J310" s="27" t="s">
        <v>17</v>
      </c>
      <c r="K310" s="43" t="s">
        <v>17</v>
      </c>
      <c r="L310" s="46" t="s">
        <v>27</v>
      </c>
      <c r="M310" s="47" t="s">
        <v>28</v>
      </c>
    </row>
    <row r="311" spans="1:13" ht="41.1" customHeight="1" x14ac:dyDescent="0.5">
      <c r="A311" s="21" t="s">
        <v>1225</v>
      </c>
      <c r="B311" s="21" t="s">
        <v>1226</v>
      </c>
      <c r="C311" s="21" t="s">
        <v>1227</v>
      </c>
      <c r="D311" s="21" t="s">
        <v>85</v>
      </c>
      <c r="E311" s="43"/>
      <c r="F311" s="51" t="s">
        <v>1369</v>
      </c>
      <c r="G311" s="44" t="s">
        <v>203</v>
      </c>
      <c r="H311" s="45" t="s">
        <v>17</v>
      </c>
      <c r="I311" s="26" t="s">
        <v>26</v>
      </c>
      <c r="J311" s="27" t="s">
        <v>17</v>
      </c>
      <c r="K311" s="43" t="s">
        <v>43</v>
      </c>
      <c r="L311" s="46" t="s">
        <v>204</v>
      </c>
      <c r="M311" s="47" t="s">
        <v>28</v>
      </c>
    </row>
    <row r="312" spans="1:13" ht="41.1" customHeight="1" x14ac:dyDescent="0.5">
      <c r="A312" s="21" t="s">
        <v>1228</v>
      </c>
      <c r="B312" s="21" t="s">
        <v>1229</v>
      </c>
      <c r="C312" s="21" t="s">
        <v>1230</v>
      </c>
      <c r="D312" s="21" t="s">
        <v>85</v>
      </c>
      <c r="E312" s="43"/>
      <c r="F312" s="51" t="s">
        <v>1357</v>
      </c>
      <c r="G312" s="44" t="s">
        <v>98</v>
      </c>
      <c r="H312" s="45" t="s">
        <v>115</v>
      </c>
      <c r="I312" s="26" t="s">
        <v>26</v>
      </c>
      <c r="J312" s="27" t="s">
        <v>17</v>
      </c>
      <c r="K312" s="43" t="s">
        <v>17</v>
      </c>
      <c r="L312" s="46" t="s">
        <v>98</v>
      </c>
      <c r="M312" s="47" t="s">
        <v>28</v>
      </c>
    </row>
    <row r="313" spans="1:13" ht="41.1" customHeight="1" x14ac:dyDescent="0.5">
      <c r="A313" s="21" t="s">
        <v>1232</v>
      </c>
      <c r="B313" s="21" t="s">
        <v>1233</v>
      </c>
      <c r="C313" s="21" t="s">
        <v>1234</v>
      </c>
      <c r="D313" s="21" t="s">
        <v>72</v>
      </c>
      <c r="E313" s="43"/>
      <c r="F313" s="51" t="s">
        <v>1361</v>
      </c>
      <c r="G313" s="44" t="s">
        <v>98</v>
      </c>
      <c r="H313" s="45" t="s">
        <v>17</v>
      </c>
      <c r="I313" s="26" t="s">
        <v>99</v>
      </c>
      <c r="J313" s="27" t="s">
        <v>17</v>
      </c>
      <c r="K313" s="43" t="s">
        <v>17</v>
      </c>
      <c r="L313" s="46" t="s">
        <v>98</v>
      </c>
      <c r="M313" s="47" t="s">
        <v>28</v>
      </c>
    </row>
    <row r="314" spans="1:13" ht="41.1" customHeight="1" x14ac:dyDescent="0.5">
      <c r="A314" s="21" t="s">
        <v>1237</v>
      </c>
      <c r="B314" s="21" t="s">
        <v>1238</v>
      </c>
      <c r="C314" s="21" t="s">
        <v>1239</v>
      </c>
      <c r="D314" s="21" t="s">
        <v>58</v>
      </c>
      <c r="E314" s="43"/>
      <c r="F314" s="51" t="s">
        <v>1365</v>
      </c>
      <c r="G314" s="44" t="s">
        <v>98</v>
      </c>
      <c r="H314" s="45" t="s">
        <v>52</v>
      </c>
      <c r="I314" s="26" t="s">
        <v>53</v>
      </c>
      <c r="J314" s="27" t="s">
        <v>17</v>
      </c>
      <c r="K314" s="43" t="s">
        <v>17</v>
      </c>
      <c r="L314" s="46" t="s">
        <v>98</v>
      </c>
      <c r="M314" s="47" t="s">
        <v>28</v>
      </c>
    </row>
    <row r="315" spans="1:13" ht="41.1" customHeight="1" x14ac:dyDescent="0.5">
      <c r="A315" s="21" t="s">
        <v>1241</v>
      </c>
      <c r="B315" s="21" t="s">
        <v>1242</v>
      </c>
      <c r="C315" s="21" t="s">
        <v>1243</v>
      </c>
      <c r="D315" s="21" t="s">
        <v>85</v>
      </c>
      <c r="E315" s="43"/>
      <c r="F315" s="51" t="s">
        <v>1350</v>
      </c>
      <c r="G315" s="44" t="s">
        <v>33</v>
      </c>
      <c r="H315" s="45" t="s">
        <v>17</v>
      </c>
      <c r="I315" s="26" t="s">
        <v>26</v>
      </c>
      <c r="J315" s="27" t="s">
        <v>7</v>
      </c>
      <c r="K315" s="43" t="s">
        <v>17</v>
      </c>
      <c r="L315" s="46" t="s">
        <v>33</v>
      </c>
      <c r="M315" s="47" t="s">
        <v>28</v>
      </c>
    </row>
    <row r="316" spans="1:13" ht="41.1" customHeight="1" x14ac:dyDescent="0.5">
      <c r="A316" s="21" t="s">
        <v>1245</v>
      </c>
      <c r="B316" s="21" t="s">
        <v>1246</v>
      </c>
      <c r="C316" s="21" t="s">
        <v>1247</v>
      </c>
      <c r="D316" s="21" t="s">
        <v>23</v>
      </c>
      <c r="E316" s="43"/>
      <c r="F316" s="51" t="s">
        <v>1350</v>
      </c>
      <c r="G316" s="44" t="s">
        <v>25</v>
      </c>
      <c r="H316" s="45" t="s">
        <v>17</v>
      </c>
      <c r="I316" s="26" t="s">
        <v>61</v>
      </c>
      <c r="J316" s="27" t="s">
        <v>7</v>
      </c>
      <c r="K316" s="43" t="s">
        <v>17</v>
      </c>
      <c r="L316" s="46" t="s">
        <v>337</v>
      </c>
      <c r="M316" s="47" t="s">
        <v>28</v>
      </c>
    </row>
    <row r="317" spans="1:13" ht="41.1" customHeight="1" x14ac:dyDescent="0.5">
      <c r="A317" s="21" t="s">
        <v>1250</v>
      </c>
      <c r="B317" s="21" t="s">
        <v>1251</v>
      </c>
      <c r="C317" s="21" t="s">
        <v>1252</v>
      </c>
      <c r="D317" s="21" t="s">
        <v>23</v>
      </c>
      <c r="E317" s="43"/>
      <c r="F317" s="51" t="s">
        <v>1346</v>
      </c>
      <c r="G317" s="44" t="s">
        <v>887</v>
      </c>
      <c r="H317" s="45" t="s">
        <v>104</v>
      </c>
      <c r="I317" s="26" t="s">
        <v>105</v>
      </c>
      <c r="J317" s="27" t="s">
        <v>7</v>
      </c>
      <c r="K317" s="43" t="s">
        <v>17</v>
      </c>
      <c r="L317" s="46" t="s">
        <v>887</v>
      </c>
      <c r="M317" s="47" t="s">
        <v>28</v>
      </c>
    </row>
    <row r="318" spans="1:13" ht="41.1" customHeight="1" x14ac:dyDescent="0.5">
      <c r="A318" s="21" t="s">
        <v>1254</v>
      </c>
      <c r="B318" s="21" t="s">
        <v>1255</v>
      </c>
      <c r="C318" s="21" t="s">
        <v>1256</v>
      </c>
      <c r="D318" s="21" t="s">
        <v>85</v>
      </c>
      <c r="E318" s="43"/>
      <c r="F318" s="51" t="s">
        <v>1339</v>
      </c>
      <c r="G318" s="44" t="s">
        <v>98</v>
      </c>
      <c r="H318" s="45" t="s">
        <v>17</v>
      </c>
      <c r="I318" s="26" t="s">
        <v>99</v>
      </c>
      <c r="J318" s="27" t="s">
        <v>7</v>
      </c>
      <c r="K318" s="43" t="s">
        <v>17</v>
      </c>
      <c r="L318" s="46" t="s">
        <v>98</v>
      </c>
      <c r="M318" s="47" t="s">
        <v>28</v>
      </c>
    </row>
    <row r="319" spans="1:13" ht="41.1" customHeight="1" x14ac:dyDescent="0.5">
      <c r="A319" s="21" t="s">
        <v>1258</v>
      </c>
      <c r="B319" s="21" t="s">
        <v>1259</v>
      </c>
      <c r="C319" s="21" t="s">
        <v>1260</v>
      </c>
      <c r="D319" s="21" t="s">
        <v>23</v>
      </c>
      <c r="E319" s="43"/>
      <c r="F319" s="51" t="s">
        <v>1339</v>
      </c>
      <c r="G319" s="44" t="s">
        <v>154</v>
      </c>
      <c r="H319" s="45" t="s">
        <v>17</v>
      </c>
      <c r="I319" s="26" t="s">
        <v>99</v>
      </c>
      <c r="J319" s="27" t="s">
        <v>7</v>
      </c>
      <c r="K319" s="43" t="s">
        <v>43</v>
      </c>
      <c r="L319" s="46" t="s">
        <v>73</v>
      </c>
      <c r="M319" s="47" t="s">
        <v>28</v>
      </c>
    </row>
    <row r="320" spans="1:13" ht="41.1" customHeight="1" x14ac:dyDescent="0.5">
      <c r="A320" s="21" t="s">
        <v>1262</v>
      </c>
      <c r="B320" s="21" t="s">
        <v>1263</v>
      </c>
      <c r="C320" s="21" t="s">
        <v>1264</v>
      </c>
      <c r="D320" s="21" t="s">
        <v>85</v>
      </c>
      <c r="E320" s="43"/>
      <c r="F320" s="51" t="s">
        <v>1332</v>
      </c>
      <c r="G320" s="44" t="s">
        <v>98</v>
      </c>
      <c r="H320" s="45" t="s">
        <v>17</v>
      </c>
      <c r="I320" s="26" t="s">
        <v>26</v>
      </c>
      <c r="J320" s="27" t="s">
        <v>7</v>
      </c>
      <c r="K320" s="43" t="s">
        <v>17</v>
      </c>
      <c r="L320" s="46" t="s">
        <v>98</v>
      </c>
      <c r="M320" s="47" t="s">
        <v>28</v>
      </c>
    </row>
    <row r="321" spans="1:13" ht="41.1" customHeight="1" x14ac:dyDescent="0.5">
      <c r="A321" s="21" t="s">
        <v>1266</v>
      </c>
      <c r="B321" s="21" t="s">
        <v>1267</v>
      </c>
      <c r="C321" s="21" t="s">
        <v>1268</v>
      </c>
      <c r="D321" s="21" t="s">
        <v>85</v>
      </c>
      <c r="E321" s="43"/>
      <c r="F321" s="51" t="s">
        <v>1332</v>
      </c>
      <c r="G321" s="44" t="s">
        <v>33</v>
      </c>
      <c r="H321" s="45" t="s">
        <v>17</v>
      </c>
      <c r="I321" s="26" t="s">
        <v>26</v>
      </c>
      <c r="J321" s="27" t="s">
        <v>7</v>
      </c>
      <c r="K321" s="43" t="s">
        <v>17</v>
      </c>
      <c r="L321" s="46" t="s">
        <v>73</v>
      </c>
      <c r="M321" s="47" t="s">
        <v>28</v>
      </c>
    </row>
    <row r="322" spans="1:13" ht="41.1" customHeight="1" x14ac:dyDescent="0.5">
      <c r="A322" s="21" t="s">
        <v>1270</v>
      </c>
      <c r="B322" s="21" t="s">
        <v>1271</v>
      </c>
      <c r="C322" s="21" t="s">
        <v>1272</v>
      </c>
      <c r="D322" s="21" t="s">
        <v>1273</v>
      </c>
      <c r="E322" s="43"/>
      <c r="F322" s="51" t="s">
        <v>1328</v>
      </c>
      <c r="G322" s="44" t="s">
        <v>98</v>
      </c>
      <c r="H322" s="45" t="s">
        <v>17</v>
      </c>
      <c r="I322" s="26" t="s">
        <v>99</v>
      </c>
      <c r="J322" s="27" t="s">
        <v>17</v>
      </c>
      <c r="K322" s="43" t="s">
        <v>43</v>
      </c>
      <c r="L322" s="46" t="s">
        <v>98</v>
      </c>
      <c r="M322" s="47" t="s">
        <v>28</v>
      </c>
    </row>
    <row r="323" spans="1:13" ht="41.1" customHeight="1" x14ac:dyDescent="0.5">
      <c r="A323" s="21" t="s">
        <v>1276</v>
      </c>
      <c r="B323" s="21" t="s">
        <v>1277</v>
      </c>
      <c r="C323" s="21" t="s">
        <v>1278</v>
      </c>
      <c r="D323" s="21" t="s">
        <v>85</v>
      </c>
      <c r="E323" s="43"/>
      <c r="F323" s="51" t="s">
        <v>1324</v>
      </c>
      <c r="G323" s="44" t="s">
        <v>98</v>
      </c>
      <c r="H323" s="45" t="s">
        <v>104</v>
      </c>
      <c r="I323" s="26" t="s">
        <v>105</v>
      </c>
      <c r="J323" s="27" t="s">
        <v>17</v>
      </c>
      <c r="K323" s="43" t="s">
        <v>17</v>
      </c>
      <c r="L323" s="46" t="s">
        <v>73</v>
      </c>
      <c r="M323" s="47" t="s">
        <v>28</v>
      </c>
    </row>
    <row r="324" spans="1:13" ht="41.1" customHeight="1" x14ac:dyDescent="0.5">
      <c r="A324" s="21" t="s">
        <v>1279</v>
      </c>
      <c r="B324" s="21" t="s">
        <v>1280</v>
      </c>
      <c r="C324" s="21" t="s">
        <v>1281</v>
      </c>
      <c r="D324" s="21" t="s">
        <v>72</v>
      </c>
      <c r="E324" s="43"/>
      <c r="F324" s="51" t="s">
        <v>1320</v>
      </c>
      <c r="G324" s="44" t="s">
        <v>98</v>
      </c>
      <c r="H324" s="45" t="s">
        <v>17</v>
      </c>
      <c r="I324" s="26" t="s">
        <v>99</v>
      </c>
      <c r="J324" s="27" t="s">
        <v>17</v>
      </c>
      <c r="K324" s="43" t="s">
        <v>43</v>
      </c>
      <c r="L324" s="46" t="s">
        <v>98</v>
      </c>
      <c r="M324" s="47" t="s">
        <v>28</v>
      </c>
    </row>
    <row r="325" spans="1:13" ht="41.1" customHeight="1" x14ac:dyDescent="0.5">
      <c r="A325" s="21" t="s">
        <v>1283</v>
      </c>
      <c r="B325" s="21" t="s">
        <v>1284</v>
      </c>
      <c r="C325" s="21" t="s">
        <v>1285</v>
      </c>
      <c r="D325" s="21" t="s">
        <v>23</v>
      </c>
      <c r="E325" s="43"/>
      <c r="F325" s="51" t="s">
        <v>1306</v>
      </c>
      <c r="G325" s="44" t="s">
        <v>33</v>
      </c>
      <c r="H325" s="45" t="s">
        <v>79</v>
      </c>
      <c r="I325" s="26" t="s">
        <v>1307</v>
      </c>
      <c r="J325" s="27" t="s">
        <v>7</v>
      </c>
      <c r="K325" s="43" t="s">
        <v>17</v>
      </c>
      <c r="L325" s="46" t="s">
        <v>73</v>
      </c>
      <c r="M325" s="47" t="s">
        <v>28</v>
      </c>
    </row>
    <row r="326" spans="1:13" ht="41.1" customHeight="1" x14ac:dyDescent="0.5">
      <c r="A326" s="21" t="s">
        <v>1287</v>
      </c>
      <c r="B326" s="21" t="s">
        <v>1288</v>
      </c>
      <c r="C326" s="21" t="s">
        <v>1289</v>
      </c>
      <c r="D326" s="21" t="s">
        <v>85</v>
      </c>
      <c r="E326" s="43"/>
      <c r="F326" s="51" t="s">
        <v>1311</v>
      </c>
      <c r="G326" s="44" t="s">
        <v>33</v>
      </c>
      <c r="H326" s="45" t="s">
        <v>52</v>
      </c>
      <c r="I326" s="26" t="s">
        <v>1312</v>
      </c>
      <c r="J326" s="27" t="s">
        <v>17</v>
      </c>
      <c r="K326" s="43" t="s">
        <v>43</v>
      </c>
      <c r="L326" s="46" t="s">
        <v>33</v>
      </c>
      <c r="M326" s="47" t="s">
        <v>28</v>
      </c>
    </row>
    <row r="327" spans="1:13" ht="41.1" customHeight="1" x14ac:dyDescent="0.5">
      <c r="A327" s="21" t="s">
        <v>1291</v>
      </c>
      <c r="B327" s="21" t="s">
        <v>1292</v>
      </c>
      <c r="C327" s="21" t="s">
        <v>1293</v>
      </c>
      <c r="D327" s="21" t="s">
        <v>72</v>
      </c>
      <c r="E327" s="43"/>
      <c r="F327" s="51" t="s">
        <v>1316</v>
      </c>
      <c r="G327" s="44" t="s">
        <v>33</v>
      </c>
      <c r="H327" s="45" t="s">
        <v>104</v>
      </c>
      <c r="I327" s="26" t="s">
        <v>290</v>
      </c>
      <c r="J327" s="27" t="s">
        <v>7</v>
      </c>
      <c r="K327" s="43" t="s">
        <v>17</v>
      </c>
      <c r="L327" s="46" t="s">
        <v>73</v>
      </c>
      <c r="M327" s="47" t="s">
        <v>28</v>
      </c>
    </row>
    <row r="328" spans="1:13" ht="41.1" customHeight="1" x14ac:dyDescent="0.5">
      <c r="A328" s="21" t="s">
        <v>1295</v>
      </c>
      <c r="B328" s="21" t="s">
        <v>1296</v>
      </c>
      <c r="C328" s="21" t="s">
        <v>1297</v>
      </c>
      <c r="D328" s="21" t="s">
        <v>23</v>
      </c>
      <c r="E328" s="43"/>
      <c r="F328" s="51" t="s">
        <v>1302</v>
      </c>
      <c r="G328" s="44" t="s">
        <v>238</v>
      </c>
      <c r="H328" s="45" t="s">
        <v>17</v>
      </c>
      <c r="I328" s="26" t="s">
        <v>26</v>
      </c>
      <c r="J328" s="27" t="s">
        <v>7</v>
      </c>
      <c r="K328" s="43" t="s">
        <v>17</v>
      </c>
      <c r="L328" s="46" t="s">
        <v>238</v>
      </c>
      <c r="M328" s="47" t="s">
        <v>28</v>
      </c>
    </row>
    <row r="329" spans="1:13" ht="41.1" customHeight="1" x14ac:dyDescent="0.5">
      <c r="A329" s="21" t="s">
        <v>1299</v>
      </c>
      <c r="B329" s="21" t="s">
        <v>1300</v>
      </c>
      <c r="C329" s="21" t="s">
        <v>1301</v>
      </c>
      <c r="D329" s="21" t="s">
        <v>85</v>
      </c>
      <c r="E329" s="43"/>
      <c r="F329" s="51" t="s">
        <v>1298</v>
      </c>
      <c r="G329" s="44" t="s">
        <v>887</v>
      </c>
      <c r="H329" s="45" t="s">
        <v>17</v>
      </c>
      <c r="I329" s="26" t="s">
        <v>26</v>
      </c>
      <c r="J329" s="27" t="s">
        <v>17</v>
      </c>
      <c r="K329" s="43" t="s">
        <v>17</v>
      </c>
      <c r="L329" s="46" t="s">
        <v>73</v>
      </c>
      <c r="M329" s="47" t="s">
        <v>28</v>
      </c>
    </row>
    <row r="330" spans="1:13" ht="41.1" customHeight="1" x14ac:dyDescent="0.5">
      <c r="A330" s="21" t="s">
        <v>1303</v>
      </c>
      <c r="B330" s="21" t="s">
        <v>1304</v>
      </c>
      <c r="C330" s="21" t="s">
        <v>1305</v>
      </c>
      <c r="D330" s="21" t="s">
        <v>85</v>
      </c>
      <c r="E330" s="43"/>
      <c r="F330" s="51" t="s">
        <v>1294</v>
      </c>
      <c r="G330" s="44" t="s">
        <v>33</v>
      </c>
      <c r="H330" s="45" t="s">
        <v>17</v>
      </c>
      <c r="I330" s="26" t="s">
        <v>26</v>
      </c>
      <c r="J330" s="27" t="s">
        <v>7</v>
      </c>
      <c r="K330" s="43" t="s">
        <v>17</v>
      </c>
      <c r="L330" s="46" t="s">
        <v>73</v>
      </c>
      <c r="M330" s="47" t="s">
        <v>63</v>
      </c>
    </row>
    <row r="331" spans="1:13" ht="41.1" customHeight="1" x14ac:dyDescent="0.5">
      <c r="A331" s="21" t="s">
        <v>1308</v>
      </c>
      <c r="B331" s="21" t="s">
        <v>1309</v>
      </c>
      <c r="C331" s="21" t="s">
        <v>1310</v>
      </c>
      <c r="D331" s="21" t="s">
        <v>23</v>
      </c>
      <c r="E331" s="43"/>
      <c r="F331" s="51" t="s">
        <v>1290</v>
      </c>
      <c r="G331" s="44" t="s">
        <v>33</v>
      </c>
      <c r="H331" s="45" t="s">
        <v>17</v>
      </c>
      <c r="I331" s="26" t="s">
        <v>61</v>
      </c>
      <c r="J331" s="27" t="s">
        <v>7</v>
      </c>
      <c r="K331" s="43" t="s">
        <v>17</v>
      </c>
      <c r="L331" s="46" t="s">
        <v>33</v>
      </c>
      <c r="M331" s="47" t="s">
        <v>28</v>
      </c>
    </row>
    <row r="332" spans="1:13" ht="41.1" customHeight="1" x14ac:dyDescent="0.5">
      <c r="A332" s="21" t="s">
        <v>1313</v>
      </c>
      <c r="B332" s="21" t="s">
        <v>1314</v>
      </c>
      <c r="C332" s="21" t="s">
        <v>1315</v>
      </c>
      <c r="D332" s="21" t="s">
        <v>85</v>
      </c>
      <c r="E332" s="43"/>
      <c r="F332" s="51" t="s">
        <v>1286</v>
      </c>
      <c r="G332" s="44" t="s">
        <v>203</v>
      </c>
      <c r="H332" s="45" t="s">
        <v>79</v>
      </c>
      <c r="I332" s="26" t="s">
        <v>290</v>
      </c>
      <c r="J332" s="27" t="s">
        <v>17</v>
      </c>
      <c r="K332" s="43" t="s">
        <v>17</v>
      </c>
      <c r="L332" s="46" t="s">
        <v>204</v>
      </c>
      <c r="M332" s="47" t="s">
        <v>28</v>
      </c>
    </row>
    <row r="333" spans="1:13" ht="41.1" customHeight="1" x14ac:dyDescent="0.5">
      <c r="A333" s="21" t="s">
        <v>1317</v>
      </c>
      <c r="B333" s="21" t="s">
        <v>1318</v>
      </c>
      <c r="C333" s="21" t="s">
        <v>1319</v>
      </c>
      <c r="D333" s="21" t="s">
        <v>23</v>
      </c>
      <c r="E333" s="43"/>
      <c r="F333" s="51" t="s">
        <v>1282</v>
      </c>
      <c r="G333" s="44" t="s">
        <v>33</v>
      </c>
      <c r="H333" s="45" t="s">
        <v>104</v>
      </c>
      <c r="I333" s="26" t="s">
        <v>53</v>
      </c>
      <c r="J333" s="27" t="s">
        <v>7</v>
      </c>
      <c r="K333" s="43" t="s">
        <v>17</v>
      </c>
      <c r="L333" s="46" t="s">
        <v>73</v>
      </c>
      <c r="M333" s="47" t="s">
        <v>63</v>
      </c>
    </row>
    <row r="334" spans="1:13" ht="41.1" customHeight="1" x14ac:dyDescent="0.5">
      <c r="A334" s="21" t="s">
        <v>1321</v>
      </c>
      <c r="B334" s="21" t="s">
        <v>1322</v>
      </c>
      <c r="C334" s="21" t="s">
        <v>1323</v>
      </c>
      <c r="D334" s="21" t="s">
        <v>23</v>
      </c>
      <c r="E334" s="43"/>
      <c r="F334" s="51" t="s">
        <v>1274</v>
      </c>
      <c r="G334" s="44" t="s">
        <v>203</v>
      </c>
      <c r="H334" s="45" t="s">
        <v>17</v>
      </c>
      <c r="I334" s="26" t="s">
        <v>26</v>
      </c>
      <c r="J334" s="27" t="s">
        <v>7</v>
      </c>
      <c r="K334" s="43" t="s">
        <v>17</v>
      </c>
      <c r="L334" s="46" t="s">
        <v>204</v>
      </c>
      <c r="M334" s="47" t="s">
        <v>28</v>
      </c>
    </row>
    <row r="335" spans="1:13" ht="41.1" customHeight="1" x14ac:dyDescent="0.5">
      <c r="A335" s="21" t="s">
        <v>1325</v>
      </c>
      <c r="B335" s="21" t="s">
        <v>1326</v>
      </c>
      <c r="C335" s="21" t="s">
        <v>1327</v>
      </c>
      <c r="D335" s="21" t="s">
        <v>23</v>
      </c>
      <c r="E335" s="43"/>
      <c r="F335" s="51" t="s">
        <v>1274</v>
      </c>
      <c r="G335" s="44" t="s">
        <v>78</v>
      </c>
      <c r="H335" s="45" t="s">
        <v>52</v>
      </c>
      <c r="I335" s="26" t="s">
        <v>1275</v>
      </c>
      <c r="J335" s="27" t="s">
        <v>17</v>
      </c>
      <c r="K335" s="43" t="s">
        <v>17</v>
      </c>
      <c r="L335" s="46" t="s">
        <v>81</v>
      </c>
      <c r="M335" s="47" t="s">
        <v>7</v>
      </c>
    </row>
    <row r="336" spans="1:13" ht="41.1" customHeight="1" x14ac:dyDescent="0.5">
      <c r="A336" s="21" t="s">
        <v>1329</v>
      </c>
      <c r="B336" s="21" t="s">
        <v>1330</v>
      </c>
      <c r="C336" s="21" t="s">
        <v>1331</v>
      </c>
      <c r="D336" s="21" t="s">
        <v>85</v>
      </c>
      <c r="E336" s="43"/>
      <c r="F336" s="51" t="s">
        <v>1265</v>
      </c>
      <c r="G336" s="44" t="s">
        <v>98</v>
      </c>
      <c r="H336" s="45" t="s">
        <v>17</v>
      </c>
      <c r="I336" s="26" t="s">
        <v>26</v>
      </c>
      <c r="J336" s="27" t="s">
        <v>7</v>
      </c>
      <c r="K336" s="43" t="s">
        <v>43</v>
      </c>
      <c r="L336" s="46" t="s">
        <v>73</v>
      </c>
      <c r="M336" s="47" t="s">
        <v>28</v>
      </c>
    </row>
    <row r="337" spans="1:13" ht="41.1" customHeight="1" x14ac:dyDescent="0.5">
      <c r="A337" s="21" t="s">
        <v>1333</v>
      </c>
      <c r="B337" s="21" t="s">
        <v>1334</v>
      </c>
      <c r="C337" s="21" t="s">
        <v>1335</v>
      </c>
      <c r="D337" s="21" t="s">
        <v>85</v>
      </c>
      <c r="E337" s="43"/>
      <c r="F337" s="51" t="s">
        <v>1261</v>
      </c>
      <c r="G337" s="44" t="s">
        <v>203</v>
      </c>
      <c r="H337" s="45" t="s">
        <v>17</v>
      </c>
      <c r="I337" s="26" t="s">
        <v>26</v>
      </c>
      <c r="J337" s="27" t="s">
        <v>17</v>
      </c>
      <c r="K337" s="43" t="s">
        <v>43</v>
      </c>
      <c r="L337" s="46" t="s">
        <v>204</v>
      </c>
      <c r="M337" s="47" t="s">
        <v>28</v>
      </c>
    </row>
    <row r="338" spans="1:13" ht="41.1" customHeight="1" x14ac:dyDescent="0.5">
      <c r="A338" s="21" t="s">
        <v>1336</v>
      </c>
      <c r="B338" s="21" t="s">
        <v>1337</v>
      </c>
      <c r="C338" s="21" t="s">
        <v>1338</v>
      </c>
      <c r="D338" s="21" t="s">
        <v>85</v>
      </c>
      <c r="E338" s="43"/>
      <c r="F338" s="51" t="s">
        <v>1257</v>
      </c>
      <c r="G338" s="44" t="s">
        <v>33</v>
      </c>
      <c r="H338" s="45" t="s">
        <v>52</v>
      </c>
      <c r="I338" s="26" t="s">
        <v>362</v>
      </c>
      <c r="J338" s="27" t="s">
        <v>7</v>
      </c>
      <c r="K338" s="43" t="s">
        <v>43</v>
      </c>
      <c r="L338" s="46" t="s">
        <v>73</v>
      </c>
      <c r="M338" s="47" t="s">
        <v>28</v>
      </c>
    </row>
    <row r="339" spans="1:13" ht="41.1" customHeight="1" x14ac:dyDescent="0.5">
      <c r="A339" s="21" t="s">
        <v>1340</v>
      </c>
      <c r="B339" s="21" t="s">
        <v>1341</v>
      </c>
      <c r="C339" s="21" t="s">
        <v>1342</v>
      </c>
      <c r="D339" s="21" t="s">
        <v>85</v>
      </c>
      <c r="E339" s="43"/>
      <c r="F339" s="51" t="s">
        <v>1253</v>
      </c>
      <c r="G339" s="44" t="s">
        <v>203</v>
      </c>
      <c r="H339" s="45" t="s">
        <v>17</v>
      </c>
      <c r="I339" s="26" t="s">
        <v>26</v>
      </c>
      <c r="J339" s="27" t="s">
        <v>17</v>
      </c>
      <c r="K339" s="43" t="s">
        <v>43</v>
      </c>
      <c r="L339" s="46" t="s">
        <v>204</v>
      </c>
      <c r="M339" s="47" t="s">
        <v>28</v>
      </c>
    </row>
    <row r="340" spans="1:13" ht="41.1" customHeight="1" x14ac:dyDescent="0.5">
      <c r="A340" s="21" t="s">
        <v>1343</v>
      </c>
      <c r="B340" s="21" t="s">
        <v>1344</v>
      </c>
      <c r="C340" s="21" t="s">
        <v>1345</v>
      </c>
      <c r="D340" s="21" t="s">
        <v>85</v>
      </c>
      <c r="E340" s="43"/>
      <c r="F340" s="51" t="s">
        <v>1248</v>
      </c>
      <c r="G340" s="44" t="s">
        <v>1249</v>
      </c>
      <c r="H340" s="45" t="s">
        <v>52</v>
      </c>
      <c r="I340" s="26" t="s">
        <v>212</v>
      </c>
      <c r="J340" s="27" t="s">
        <v>17</v>
      </c>
      <c r="K340" s="43" t="s">
        <v>43</v>
      </c>
      <c r="L340" s="46" t="s">
        <v>1249</v>
      </c>
      <c r="M340" s="47" t="s">
        <v>28</v>
      </c>
    </row>
    <row r="341" spans="1:13" ht="41.1" customHeight="1" x14ac:dyDescent="0.5">
      <c r="A341" s="21" t="s">
        <v>1347</v>
      </c>
      <c r="B341" s="21" t="s">
        <v>1348</v>
      </c>
      <c r="C341" s="21" t="s">
        <v>1349</v>
      </c>
      <c r="D341" s="21" t="s">
        <v>85</v>
      </c>
      <c r="E341" s="43"/>
      <c r="F341" s="51" t="s">
        <v>1269</v>
      </c>
      <c r="G341" s="44" t="s">
        <v>33</v>
      </c>
      <c r="H341" s="45" t="s">
        <v>17</v>
      </c>
      <c r="I341" s="26" t="s">
        <v>99</v>
      </c>
      <c r="J341" s="27" t="s">
        <v>7</v>
      </c>
      <c r="K341" s="43" t="s">
        <v>17</v>
      </c>
      <c r="L341" s="46" t="s">
        <v>73</v>
      </c>
      <c r="M341" s="47" t="s">
        <v>28</v>
      </c>
    </row>
    <row r="342" spans="1:13" ht="41.1" customHeight="1" x14ac:dyDescent="0.5">
      <c r="A342" s="21" t="s">
        <v>1351</v>
      </c>
      <c r="B342" s="21" t="s">
        <v>1352</v>
      </c>
      <c r="C342" s="21" t="s">
        <v>1353</v>
      </c>
      <c r="D342" s="21" t="s">
        <v>85</v>
      </c>
      <c r="E342" s="43"/>
      <c r="F342" s="51" t="s">
        <v>1244</v>
      </c>
      <c r="G342" s="44" t="s">
        <v>33</v>
      </c>
      <c r="H342" s="45" t="s">
        <v>17</v>
      </c>
      <c r="I342" s="26" t="s">
        <v>26</v>
      </c>
      <c r="J342" s="27" t="s">
        <v>7</v>
      </c>
      <c r="K342" s="43" t="s">
        <v>17</v>
      </c>
      <c r="L342" s="46" t="s">
        <v>73</v>
      </c>
      <c r="M342" s="47" t="s">
        <v>28</v>
      </c>
    </row>
    <row r="343" spans="1:13" ht="41.1" customHeight="1" x14ac:dyDescent="0.5">
      <c r="A343" s="21" t="s">
        <v>1354</v>
      </c>
      <c r="B343" s="21" t="s">
        <v>1355</v>
      </c>
      <c r="C343" s="21" t="s">
        <v>1356</v>
      </c>
      <c r="D343" s="21" t="s">
        <v>23</v>
      </c>
      <c r="E343" s="43"/>
      <c r="F343" s="51" t="s">
        <v>1240</v>
      </c>
      <c r="G343" s="44" t="s">
        <v>225</v>
      </c>
      <c r="H343" s="45" t="s">
        <v>104</v>
      </c>
      <c r="I343" s="26" t="s">
        <v>1236</v>
      </c>
      <c r="J343" s="27" t="s">
        <v>17</v>
      </c>
      <c r="K343" s="43" t="s">
        <v>17</v>
      </c>
      <c r="L343" s="46" t="s">
        <v>225</v>
      </c>
      <c r="M343" s="47" t="s">
        <v>63</v>
      </c>
    </row>
    <row r="344" spans="1:13" ht="41.1" customHeight="1" x14ac:dyDescent="0.5">
      <c r="A344" s="21" t="s">
        <v>1358</v>
      </c>
      <c r="B344" s="21" t="s">
        <v>1359</v>
      </c>
      <c r="C344" s="21" t="s">
        <v>1360</v>
      </c>
      <c r="D344" s="21" t="s">
        <v>23</v>
      </c>
      <c r="E344" s="43"/>
      <c r="F344" s="51" t="s">
        <v>1235</v>
      </c>
      <c r="G344" s="44" t="s">
        <v>225</v>
      </c>
      <c r="H344" s="45" t="s">
        <v>104</v>
      </c>
      <c r="I344" s="26" t="s">
        <v>1236</v>
      </c>
      <c r="J344" s="27" t="s">
        <v>7</v>
      </c>
      <c r="K344" s="43" t="s">
        <v>17</v>
      </c>
      <c r="L344" s="46" t="s">
        <v>225</v>
      </c>
      <c r="M344" s="47" t="s">
        <v>63</v>
      </c>
    </row>
    <row r="345" spans="1:13" ht="41.1" customHeight="1" x14ac:dyDescent="0.5">
      <c r="A345" s="21" t="s">
        <v>1362</v>
      </c>
      <c r="B345" s="21" t="s">
        <v>1363</v>
      </c>
      <c r="C345" s="21" t="s">
        <v>1364</v>
      </c>
      <c r="D345" s="21" t="s">
        <v>23</v>
      </c>
      <c r="E345" s="43"/>
      <c r="F345" s="51" t="s">
        <v>1220</v>
      </c>
      <c r="G345" s="44" t="s">
        <v>238</v>
      </c>
      <c r="H345" s="45" t="s">
        <v>17</v>
      </c>
      <c r="I345" s="26" t="s">
        <v>99</v>
      </c>
      <c r="J345" s="27" t="s">
        <v>7</v>
      </c>
      <c r="K345" s="43" t="s">
        <v>17</v>
      </c>
      <c r="L345" s="46" t="s">
        <v>238</v>
      </c>
      <c r="M345" s="47" t="s">
        <v>28</v>
      </c>
    </row>
    <row r="346" spans="1:13" ht="41.1" customHeight="1" x14ac:dyDescent="0.5">
      <c r="A346" s="21" t="s">
        <v>1366</v>
      </c>
      <c r="B346" s="21" t="s">
        <v>1367</v>
      </c>
      <c r="C346" s="21" t="s">
        <v>1368</v>
      </c>
      <c r="D346" s="21" t="s">
        <v>23</v>
      </c>
      <c r="E346" s="43"/>
      <c r="F346" s="51" t="s">
        <v>1220</v>
      </c>
      <c r="G346" s="44" t="s">
        <v>154</v>
      </c>
      <c r="H346" s="45" t="s">
        <v>17</v>
      </c>
      <c r="I346" s="26" t="s">
        <v>99</v>
      </c>
      <c r="J346" s="27" t="s">
        <v>7</v>
      </c>
      <c r="K346" s="43" t="s">
        <v>17</v>
      </c>
      <c r="L346" s="46" t="s">
        <v>73</v>
      </c>
      <c r="M346" s="47" t="s">
        <v>28</v>
      </c>
    </row>
    <row r="347" spans="1:13" ht="41.1" customHeight="1" x14ac:dyDescent="0.5">
      <c r="A347" s="21" t="s">
        <v>1370</v>
      </c>
      <c r="B347" s="21" t="s">
        <v>1371</v>
      </c>
      <c r="C347" s="21" t="s">
        <v>1372</v>
      </c>
      <c r="D347" s="21" t="s">
        <v>23</v>
      </c>
      <c r="E347" s="43"/>
      <c r="F347" s="51" t="s">
        <v>1224</v>
      </c>
      <c r="G347" s="44" t="s">
        <v>238</v>
      </c>
      <c r="H347" s="45" t="s">
        <v>79</v>
      </c>
      <c r="I347" s="26" t="s">
        <v>121</v>
      </c>
      <c r="J347" s="27" t="s">
        <v>7</v>
      </c>
      <c r="K347" s="43" t="s">
        <v>17</v>
      </c>
      <c r="L347" s="46" t="s">
        <v>238</v>
      </c>
      <c r="M347" s="47" t="s">
        <v>28</v>
      </c>
    </row>
    <row r="348" spans="1:13" ht="41.1" customHeight="1" x14ac:dyDescent="0.5">
      <c r="A348" s="21" t="s">
        <v>1373</v>
      </c>
      <c r="B348" s="21" t="s">
        <v>1374</v>
      </c>
      <c r="C348" s="21" t="s">
        <v>1375</v>
      </c>
      <c r="D348" s="21" t="s">
        <v>23</v>
      </c>
      <c r="E348" s="43"/>
      <c r="F348" s="51" t="s">
        <v>1231</v>
      </c>
      <c r="G348" s="44" t="s">
        <v>238</v>
      </c>
      <c r="H348" s="45" t="s">
        <v>17</v>
      </c>
      <c r="I348" s="26" t="s">
        <v>99</v>
      </c>
      <c r="J348" s="27" t="s">
        <v>7</v>
      </c>
      <c r="K348" s="43" t="s">
        <v>17</v>
      </c>
      <c r="L348" s="46" t="s">
        <v>238</v>
      </c>
      <c r="M348" s="47" t="s">
        <v>28</v>
      </c>
    </row>
    <row r="349" spans="1:13" ht="41.1" customHeight="1" x14ac:dyDescent="0.5">
      <c r="A349" s="21" t="s">
        <v>1377</v>
      </c>
      <c r="B349" s="21" t="s">
        <v>1378</v>
      </c>
      <c r="C349" s="21" t="s">
        <v>1379</v>
      </c>
      <c r="D349" s="21" t="s">
        <v>23</v>
      </c>
      <c r="E349" s="43"/>
      <c r="F349" s="51" t="s">
        <v>1215</v>
      </c>
      <c r="G349" s="44" t="s">
        <v>238</v>
      </c>
      <c r="H349" s="45" t="s">
        <v>17</v>
      </c>
      <c r="I349" s="26" t="s">
        <v>99</v>
      </c>
      <c r="J349" s="27" t="s">
        <v>7</v>
      </c>
      <c r="K349" s="43" t="s">
        <v>43</v>
      </c>
      <c r="L349" s="46" t="s">
        <v>1216</v>
      </c>
      <c r="M349" s="47" t="s">
        <v>28</v>
      </c>
    </row>
    <row r="350" spans="1:13" ht="41.1" customHeight="1" x14ac:dyDescent="0.5">
      <c r="A350" s="21" t="s">
        <v>1381</v>
      </c>
      <c r="B350" s="21" t="s">
        <v>1382</v>
      </c>
      <c r="C350" s="21" t="s">
        <v>1383</v>
      </c>
      <c r="D350" s="21" t="s">
        <v>23</v>
      </c>
      <c r="E350" s="43"/>
      <c r="F350" s="51" t="s">
        <v>1191</v>
      </c>
      <c r="G350" s="44" t="s">
        <v>238</v>
      </c>
      <c r="H350" s="45" t="s">
        <v>17</v>
      </c>
      <c r="I350" s="26" t="s">
        <v>99</v>
      </c>
      <c r="J350" s="27" t="s">
        <v>7</v>
      </c>
      <c r="K350" s="43" t="s">
        <v>17</v>
      </c>
      <c r="L350" s="46" t="s">
        <v>238</v>
      </c>
      <c r="M350" s="47" t="s">
        <v>63</v>
      </c>
    </row>
    <row r="351" spans="1:13" ht="41.1" customHeight="1" x14ac:dyDescent="0.5">
      <c r="A351" s="21" t="s">
        <v>1385</v>
      </c>
      <c r="B351" s="21" t="s">
        <v>1386</v>
      </c>
      <c r="C351" s="21" t="s">
        <v>1387</v>
      </c>
      <c r="D351" s="21" t="s">
        <v>23</v>
      </c>
      <c r="E351" s="43"/>
      <c r="F351" s="51" t="s">
        <v>1211</v>
      </c>
      <c r="G351" s="44" t="s">
        <v>154</v>
      </c>
      <c r="H351" s="45" t="s">
        <v>104</v>
      </c>
      <c r="I351" s="26" t="s">
        <v>105</v>
      </c>
      <c r="J351" s="27" t="s">
        <v>7</v>
      </c>
      <c r="K351" s="43" t="s">
        <v>17</v>
      </c>
      <c r="L351" s="46" t="s">
        <v>73</v>
      </c>
      <c r="M351" s="47" t="s">
        <v>63</v>
      </c>
    </row>
    <row r="352" spans="1:13" ht="41.1" customHeight="1" x14ac:dyDescent="0.5">
      <c r="A352" s="21" t="s">
        <v>1388</v>
      </c>
      <c r="B352" s="21" t="s">
        <v>1389</v>
      </c>
      <c r="C352" s="21" t="s">
        <v>1390</v>
      </c>
      <c r="D352" s="21" t="s">
        <v>23</v>
      </c>
      <c r="E352" s="43"/>
      <c r="F352" s="51" t="s">
        <v>1195</v>
      </c>
      <c r="G352" s="44" t="s">
        <v>154</v>
      </c>
      <c r="H352" s="45" t="s">
        <v>52</v>
      </c>
      <c r="I352" s="26" t="s">
        <v>285</v>
      </c>
      <c r="J352" s="27" t="s">
        <v>7</v>
      </c>
      <c r="K352" s="43" t="s">
        <v>54</v>
      </c>
      <c r="L352" s="46" t="s">
        <v>154</v>
      </c>
      <c r="M352" s="47" t="s">
        <v>63</v>
      </c>
    </row>
    <row r="353" spans="1:13" ht="41.1" customHeight="1" x14ac:dyDescent="0.5">
      <c r="A353" s="21" t="s">
        <v>1392</v>
      </c>
      <c r="B353" s="21" t="s">
        <v>1393</v>
      </c>
      <c r="C353" s="21" t="s">
        <v>1394</v>
      </c>
      <c r="D353" s="21" t="s">
        <v>23</v>
      </c>
      <c r="E353" s="43"/>
      <c r="F353" s="51" t="s">
        <v>1199</v>
      </c>
      <c r="G353" s="44" t="s">
        <v>154</v>
      </c>
      <c r="H353" s="45" t="s">
        <v>17</v>
      </c>
      <c r="I353" s="26" t="s">
        <v>99</v>
      </c>
      <c r="J353" s="27" t="s">
        <v>7</v>
      </c>
      <c r="K353" s="43" t="s">
        <v>43</v>
      </c>
      <c r="L353" s="46" t="s">
        <v>154</v>
      </c>
      <c r="M353" s="47" t="s">
        <v>63</v>
      </c>
    </row>
    <row r="354" spans="1:13" ht="41.1" customHeight="1" x14ac:dyDescent="0.5">
      <c r="A354" s="21" t="s">
        <v>1396</v>
      </c>
      <c r="B354" s="21" t="s">
        <v>1397</v>
      </c>
      <c r="C354" s="21" t="s">
        <v>1398</v>
      </c>
      <c r="D354" s="21" t="s">
        <v>23</v>
      </c>
      <c r="E354" s="43"/>
      <c r="F354" s="51" t="s">
        <v>1203</v>
      </c>
      <c r="G354" s="44" t="s">
        <v>154</v>
      </c>
      <c r="H354" s="45" t="s">
        <v>17</v>
      </c>
      <c r="I354" s="26" t="s">
        <v>99</v>
      </c>
      <c r="J354" s="27" t="s">
        <v>7</v>
      </c>
      <c r="K354" s="43" t="s">
        <v>54</v>
      </c>
      <c r="L354" s="46" t="s">
        <v>154</v>
      </c>
      <c r="M354" s="47" t="s">
        <v>63</v>
      </c>
    </row>
    <row r="355" spans="1:13" ht="41.1" customHeight="1" x14ac:dyDescent="0.5">
      <c r="A355" s="21" t="s">
        <v>1399</v>
      </c>
      <c r="B355" s="21" t="s">
        <v>1400</v>
      </c>
      <c r="C355" s="21" t="s">
        <v>1401</v>
      </c>
      <c r="D355" s="21" t="s">
        <v>23</v>
      </c>
      <c r="E355" s="43"/>
      <c r="F355" s="51" t="s">
        <v>1207</v>
      </c>
      <c r="G355" s="44" t="s">
        <v>154</v>
      </c>
      <c r="H355" s="45" t="s">
        <v>17</v>
      </c>
      <c r="I355" s="26" t="s">
        <v>99</v>
      </c>
      <c r="J355" s="27" t="s">
        <v>7</v>
      </c>
      <c r="K355" s="43" t="s">
        <v>43</v>
      </c>
      <c r="L355" s="46" t="s">
        <v>154</v>
      </c>
      <c r="M355" s="47" t="s">
        <v>63</v>
      </c>
    </row>
    <row r="356" spans="1:13" ht="41.1" customHeight="1" x14ac:dyDescent="0.5">
      <c r="A356" s="21" t="s">
        <v>1403</v>
      </c>
      <c r="B356" s="21" t="s">
        <v>1404</v>
      </c>
      <c r="C356" s="21" t="s">
        <v>1405</v>
      </c>
      <c r="D356" s="21" t="s">
        <v>23</v>
      </c>
      <c r="E356" s="43"/>
      <c r="F356" s="51" t="s">
        <v>1184</v>
      </c>
      <c r="G356" s="44" t="s">
        <v>98</v>
      </c>
      <c r="H356" s="45" t="s">
        <v>17</v>
      </c>
      <c r="I356" s="26" t="s">
        <v>26</v>
      </c>
      <c r="J356" s="27" t="s">
        <v>7</v>
      </c>
      <c r="K356" s="43" t="s">
        <v>43</v>
      </c>
      <c r="L356" s="46" t="s">
        <v>98</v>
      </c>
      <c r="M356" s="47" t="s">
        <v>28</v>
      </c>
    </row>
    <row r="357" spans="1:13" ht="41.1" customHeight="1" x14ac:dyDescent="0.5">
      <c r="A357" s="21" t="s">
        <v>1407</v>
      </c>
      <c r="B357" s="21" t="s">
        <v>1408</v>
      </c>
      <c r="C357" s="21" t="s">
        <v>1409</v>
      </c>
      <c r="D357" s="21" t="s">
        <v>85</v>
      </c>
      <c r="E357" s="43"/>
      <c r="F357" s="51" t="s">
        <v>1184</v>
      </c>
      <c r="G357" s="44" t="s">
        <v>203</v>
      </c>
      <c r="H357" s="45" t="s">
        <v>17</v>
      </c>
      <c r="I357" s="26" t="s">
        <v>99</v>
      </c>
      <c r="J357" s="27" t="s">
        <v>17</v>
      </c>
      <c r="K357" s="43" t="s">
        <v>43</v>
      </c>
      <c r="L357" s="46" t="s">
        <v>204</v>
      </c>
      <c r="M357" s="47" t="s">
        <v>28</v>
      </c>
    </row>
    <row r="358" spans="1:13" ht="41.1" customHeight="1" x14ac:dyDescent="0.5">
      <c r="A358" s="21" t="s">
        <v>1411</v>
      </c>
      <c r="B358" s="21" t="s">
        <v>1412</v>
      </c>
      <c r="C358" s="21" t="s">
        <v>1413</v>
      </c>
      <c r="D358" s="21" t="s">
        <v>85</v>
      </c>
      <c r="E358" s="43"/>
      <c r="F358" s="51" t="s">
        <v>1180</v>
      </c>
      <c r="G358" s="44" t="s">
        <v>78</v>
      </c>
      <c r="H358" s="45" t="s">
        <v>52</v>
      </c>
      <c r="I358" s="26" t="s">
        <v>212</v>
      </c>
      <c r="J358" s="27" t="s">
        <v>17</v>
      </c>
      <c r="K358" s="43" t="s">
        <v>43</v>
      </c>
      <c r="L358" s="46" t="s">
        <v>81</v>
      </c>
      <c r="M358" s="47" t="s">
        <v>28</v>
      </c>
    </row>
    <row r="359" spans="1:13" ht="41.1" customHeight="1" x14ac:dyDescent="0.5">
      <c r="A359" s="21" t="s">
        <v>1415</v>
      </c>
      <c r="B359" s="21" t="s">
        <v>1416</v>
      </c>
      <c r="C359" s="21" t="s">
        <v>1417</v>
      </c>
      <c r="D359" s="21" t="s">
        <v>23</v>
      </c>
      <c r="E359" s="43"/>
      <c r="F359" s="51" t="s">
        <v>1172</v>
      </c>
      <c r="G359" s="44" t="s">
        <v>203</v>
      </c>
      <c r="H359" s="45" t="s">
        <v>17</v>
      </c>
      <c r="I359" s="26" t="s">
        <v>99</v>
      </c>
      <c r="J359" s="27" t="s">
        <v>17</v>
      </c>
      <c r="K359" s="43" t="s">
        <v>43</v>
      </c>
      <c r="L359" s="46" t="s">
        <v>204</v>
      </c>
      <c r="M359" s="47" t="s">
        <v>28</v>
      </c>
    </row>
    <row r="360" spans="1:13" ht="41.1" customHeight="1" x14ac:dyDescent="0.5">
      <c r="A360" s="21" t="s">
        <v>1419</v>
      </c>
      <c r="B360" s="21" t="s">
        <v>1420</v>
      </c>
      <c r="C360" s="21" t="s">
        <v>1421</v>
      </c>
      <c r="D360" s="21" t="s">
        <v>23</v>
      </c>
      <c r="E360" s="43"/>
      <c r="F360" s="51" t="s">
        <v>1176</v>
      </c>
      <c r="G360" s="44" t="s">
        <v>98</v>
      </c>
      <c r="H360" s="45" t="s">
        <v>17</v>
      </c>
      <c r="I360" s="26" t="s">
        <v>99</v>
      </c>
      <c r="J360" s="27" t="s">
        <v>7</v>
      </c>
      <c r="K360" s="43" t="s">
        <v>43</v>
      </c>
      <c r="L360" s="46" t="s">
        <v>98</v>
      </c>
      <c r="M360" s="47" t="s">
        <v>28</v>
      </c>
    </row>
    <row r="361" spans="1:13" ht="41.1" customHeight="1" x14ac:dyDescent="0.5">
      <c r="A361" s="21" t="s">
        <v>1423</v>
      </c>
      <c r="B361" s="21" t="s">
        <v>1424</v>
      </c>
      <c r="C361" s="21" t="s">
        <v>1425</v>
      </c>
      <c r="D361" s="21" t="s">
        <v>23</v>
      </c>
      <c r="E361" s="43"/>
      <c r="F361" s="51" t="s">
        <v>1168</v>
      </c>
      <c r="G361" s="44" t="s">
        <v>98</v>
      </c>
      <c r="H361" s="45" t="s">
        <v>17</v>
      </c>
      <c r="I361" s="26" t="s">
        <v>99</v>
      </c>
      <c r="J361" s="27" t="s">
        <v>7</v>
      </c>
      <c r="K361" s="43" t="s">
        <v>17</v>
      </c>
      <c r="L361" s="46" t="s">
        <v>98</v>
      </c>
      <c r="M361" s="47" t="s">
        <v>63</v>
      </c>
    </row>
    <row r="362" spans="1:13" ht="41.1" customHeight="1" x14ac:dyDescent="0.5">
      <c r="A362" s="21" t="s">
        <v>1427</v>
      </c>
      <c r="B362" s="21" t="s">
        <v>1428</v>
      </c>
      <c r="C362" s="21" t="s">
        <v>1429</v>
      </c>
      <c r="D362" s="21" t="s">
        <v>23</v>
      </c>
      <c r="E362" s="43"/>
      <c r="F362" s="51" t="s">
        <v>1164</v>
      </c>
      <c r="G362" s="44" t="s">
        <v>33</v>
      </c>
      <c r="H362" s="45" t="s">
        <v>17</v>
      </c>
      <c r="I362" s="26" t="s">
        <v>99</v>
      </c>
      <c r="J362" s="27" t="s">
        <v>7</v>
      </c>
      <c r="K362" s="43" t="s">
        <v>17</v>
      </c>
      <c r="L362" s="46" t="s">
        <v>34</v>
      </c>
      <c r="M362" s="47" t="s">
        <v>28</v>
      </c>
    </row>
    <row r="363" spans="1:13" ht="41.1" customHeight="1" x14ac:dyDescent="0.5">
      <c r="A363" s="21" t="s">
        <v>1431</v>
      </c>
      <c r="B363" s="21" t="s">
        <v>1432</v>
      </c>
      <c r="C363" s="21" t="s">
        <v>1433</v>
      </c>
      <c r="D363" s="21" t="s">
        <v>58</v>
      </c>
      <c r="E363" s="43"/>
      <c r="F363" s="51" t="s">
        <v>1143</v>
      </c>
      <c r="G363" s="44" t="s">
        <v>33</v>
      </c>
      <c r="H363" s="45" t="s">
        <v>17</v>
      </c>
      <c r="I363" s="26" t="s">
        <v>99</v>
      </c>
      <c r="J363" s="27" t="s">
        <v>7</v>
      </c>
      <c r="K363" s="43" t="s">
        <v>43</v>
      </c>
      <c r="L363" s="46" t="s">
        <v>33</v>
      </c>
      <c r="M363" s="47" t="s">
        <v>28</v>
      </c>
    </row>
    <row r="364" spans="1:13" ht="41.1" customHeight="1" x14ac:dyDescent="0.5">
      <c r="A364" s="21" t="s">
        <v>1435</v>
      </c>
      <c r="B364" s="21" t="s">
        <v>1436</v>
      </c>
      <c r="C364" s="21" t="s">
        <v>1437</v>
      </c>
      <c r="D364" s="21" t="s">
        <v>23</v>
      </c>
      <c r="E364" s="43"/>
      <c r="F364" s="51" t="s">
        <v>1159</v>
      </c>
      <c r="G364" s="44" t="s">
        <v>154</v>
      </c>
      <c r="H364" s="45" t="s">
        <v>17</v>
      </c>
      <c r="I364" s="26" t="s">
        <v>99</v>
      </c>
      <c r="J364" s="27" t="s">
        <v>7</v>
      </c>
      <c r="K364" s="43" t="s">
        <v>54</v>
      </c>
      <c r="L364" s="46" t="s">
        <v>1160</v>
      </c>
      <c r="M364" s="47" t="s">
        <v>28</v>
      </c>
    </row>
    <row r="365" spans="1:13" ht="41.1" customHeight="1" x14ac:dyDescent="0.5">
      <c r="A365" s="21" t="s">
        <v>1439</v>
      </c>
      <c r="B365" s="21" t="s">
        <v>1440</v>
      </c>
      <c r="C365" s="21" t="s">
        <v>1441</v>
      </c>
      <c r="D365" s="21" t="s">
        <v>23</v>
      </c>
      <c r="E365" s="43"/>
      <c r="F365" s="51" t="s">
        <v>1155</v>
      </c>
      <c r="G365" s="44" t="s">
        <v>154</v>
      </c>
      <c r="H365" s="45" t="s">
        <v>17</v>
      </c>
      <c r="I365" s="26" t="s">
        <v>99</v>
      </c>
      <c r="J365" s="27" t="s">
        <v>7</v>
      </c>
      <c r="K365" s="43" t="s">
        <v>43</v>
      </c>
      <c r="L365" s="46" t="s">
        <v>154</v>
      </c>
      <c r="M365" s="47" t="s">
        <v>28</v>
      </c>
    </row>
    <row r="366" spans="1:13" ht="41.1" customHeight="1" x14ac:dyDescent="0.5">
      <c r="A366" s="21" t="s">
        <v>1443</v>
      </c>
      <c r="B366" s="21" t="s">
        <v>1444</v>
      </c>
      <c r="C366" s="21" t="s">
        <v>1445</v>
      </c>
      <c r="D366" s="21" t="s">
        <v>72</v>
      </c>
      <c r="E366" s="43"/>
      <c r="F366" s="51" t="s">
        <v>1151</v>
      </c>
      <c r="G366" s="44" t="s">
        <v>98</v>
      </c>
      <c r="H366" s="45" t="s">
        <v>17</v>
      </c>
      <c r="I366" s="26" t="s">
        <v>99</v>
      </c>
      <c r="J366" s="27" t="s">
        <v>7</v>
      </c>
      <c r="K366" s="43" t="s">
        <v>17</v>
      </c>
      <c r="L366" s="46" t="s">
        <v>98</v>
      </c>
      <c r="M366" s="47" t="s">
        <v>28</v>
      </c>
    </row>
    <row r="367" spans="1:13" ht="41.1" customHeight="1" x14ac:dyDescent="0.5">
      <c r="A367" s="21" t="s">
        <v>1447</v>
      </c>
      <c r="B367" s="21" t="s">
        <v>1448</v>
      </c>
      <c r="C367" s="21" t="s">
        <v>1449</v>
      </c>
      <c r="D367" s="21" t="s">
        <v>85</v>
      </c>
      <c r="E367" s="43"/>
      <c r="F367" s="51" t="s">
        <v>1147</v>
      </c>
      <c r="G367" s="44" t="s">
        <v>98</v>
      </c>
      <c r="H367" s="45" t="s">
        <v>52</v>
      </c>
      <c r="I367" s="26" t="s">
        <v>53</v>
      </c>
      <c r="J367" s="27" t="s">
        <v>7</v>
      </c>
      <c r="K367" s="43" t="s">
        <v>17</v>
      </c>
      <c r="L367" s="46" t="s">
        <v>98</v>
      </c>
      <c r="M367" s="47" t="s">
        <v>28</v>
      </c>
    </row>
    <row r="368" spans="1:13" ht="41.1" customHeight="1" x14ac:dyDescent="0.5">
      <c r="A368" s="21" t="s">
        <v>1451</v>
      </c>
      <c r="B368" s="21" t="s">
        <v>1452</v>
      </c>
      <c r="C368" s="21" t="s">
        <v>1453</v>
      </c>
      <c r="D368" s="21" t="s">
        <v>85</v>
      </c>
      <c r="E368" s="43"/>
      <c r="F368" s="51" t="s">
        <v>1136</v>
      </c>
      <c r="G368" s="44" t="s">
        <v>33</v>
      </c>
      <c r="H368" s="45" t="s">
        <v>17</v>
      </c>
      <c r="I368" s="26" t="s">
        <v>26</v>
      </c>
      <c r="J368" s="27" t="s">
        <v>17</v>
      </c>
      <c r="K368" s="43" t="s">
        <v>17</v>
      </c>
      <c r="L368" s="46" t="s">
        <v>73</v>
      </c>
      <c r="M368" s="47" t="s">
        <v>28</v>
      </c>
    </row>
    <row r="369" spans="1:13" ht="41.1" customHeight="1" x14ac:dyDescent="0.5">
      <c r="A369" s="21" t="s">
        <v>1455</v>
      </c>
      <c r="B369" s="21" t="s">
        <v>1456</v>
      </c>
      <c r="C369" s="21" t="s">
        <v>1457</v>
      </c>
      <c r="D369" s="21" t="s">
        <v>85</v>
      </c>
      <c r="E369" s="43"/>
      <c r="F369" s="51" t="s">
        <v>1136</v>
      </c>
      <c r="G369" s="44" t="s">
        <v>203</v>
      </c>
      <c r="H369" s="45" t="s">
        <v>17</v>
      </c>
      <c r="I369" s="26" t="s">
        <v>99</v>
      </c>
      <c r="J369" s="27" t="s">
        <v>17</v>
      </c>
      <c r="K369" s="43" t="s">
        <v>17</v>
      </c>
      <c r="L369" s="46" t="s">
        <v>204</v>
      </c>
      <c r="M369" s="47" t="s">
        <v>28</v>
      </c>
    </row>
    <row r="370" spans="1:13" ht="41.1" customHeight="1" x14ac:dyDescent="0.5">
      <c r="A370" s="21" t="s">
        <v>1459</v>
      </c>
      <c r="B370" s="21" t="s">
        <v>1460</v>
      </c>
      <c r="C370" s="21" t="s">
        <v>1461</v>
      </c>
      <c r="D370" s="21" t="s">
        <v>85</v>
      </c>
      <c r="E370" s="43"/>
      <c r="F370" s="51" t="s">
        <v>1129</v>
      </c>
      <c r="G370" s="44" t="s">
        <v>60</v>
      </c>
      <c r="H370" s="45" t="s">
        <v>17</v>
      </c>
      <c r="I370" s="26" t="s">
        <v>26</v>
      </c>
      <c r="J370" s="27" t="s">
        <v>17</v>
      </c>
      <c r="K370" s="43" t="s">
        <v>17</v>
      </c>
      <c r="L370" s="46" t="s">
        <v>68</v>
      </c>
      <c r="M370" s="47" t="s">
        <v>28</v>
      </c>
    </row>
    <row r="371" spans="1:13" ht="41.1" customHeight="1" x14ac:dyDescent="0.5">
      <c r="A371" s="21" t="s">
        <v>1463</v>
      </c>
      <c r="B371" s="21" t="s">
        <v>1464</v>
      </c>
      <c r="C371" s="21" t="s">
        <v>1465</v>
      </c>
      <c r="D371" s="21" t="s">
        <v>23</v>
      </c>
      <c r="E371" s="43"/>
      <c r="F371" s="51" t="s">
        <v>1125</v>
      </c>
      <c r="G371" s="44" t="s">
        <v>203</v>
      </c>
      <c r="H371" s="45" t="s">
        <v>52</v>
      </c>
      <c r="I371" s="26" t="s">
        <v>285</v>
      </c>
      <c r="J371" s="27" t="s">
        <v>7</v>
      </c>
      <c r="K371" s="43" t="s">
        <v>17</v>
      </c>
      <c r="L371" s="46" t="s">
        <v>204</v>
      </c>
      <c r="M371" s="47" t="s">
        <v>28</v>
      </c>
    </row>
    <row r="372" spans="1:13" ht="41.1" customHeight="1" x14ac:dyDescent="0.5">
      <c r="A372" s="21" t="s">
        <v>1467</v>
      </c>
      <c r="B372" s="21" t="s">
        <v>1468</v>
      </c>
      <c r="C372" s="21" t="s">
        <v>1469</v>
      </c>
      <c r="D372" s="21" t="s">
        <v>23</v>
      </c>
      <c r="E372" s="43"/>
      <c r="F372" s="51" t="s">
        <v>1118</v>
      </c>
      <c r="G372" s="44" t="s">
        <v>154</v>
      </c>
      <c r="H372" s="45" t="s">
        <v>17</v>
      </c>
      <c r="I372" s="26" t="s">
        <v>99</v>
      </c>
      <c r="J372" s="27" t="s">
        <v>7</v>
      </c>
      <c r="K372" s="43" t="s">
        <v>17</v>
      </c>
      <c r="L372" s="46" t="s">
        <v>73</v>
      </c>
      <c r="M372" s="47" t="s">
        <v>28</v>
      </c>
    </row>
    <row r="373" spans="1:13" ht="41.1" customHeight="1" x14ac:dyDescent="0.5">
      <c r="A373" s="21" t="s">
        <v>1471</v>
      </c>
      <c r="B373" s="21" t="s">
        <v>1472</v>
      </c>
      <c r="C373" s="21" t="s">
        <v>1473</v>
      </c>
      <c r="D373" s="21" t="s">
        <v>23</v>
      </c>
      <c r="E373" s="43"/>
      <c r="F373" s="51" t="s">
        <v>1118</v>
      </c>
      <c r="G373" s="44" t="s">
        <v>203</v>
      </c>
      <c r="H373" s="45" t="s">
        <v>79</v>
      </c>
      <c r="I373" s="26" t="s">
        <v>105</v>
      </c>
      <c r="J373" s="27" t="s">
        <v>17</v>
      </c>
      <c r="K373" s="43" t="s">
        <v>17</v>
      </c>
      <c r="L373" s="46" t="s">
        <v>204</v>
      </c>
      <c r="M373" s="47" t="s">
        <v>28</v>
      </c>
    </row>
    <row r="374" spans="1:13" ht="41.1" customHeight="1" x14ac:dyDescent="0.5">
      <c r="A374" s="21" t="s">
        <v>1475</v>
      </c>
      <c r="B374" s="21" t="s">
        <v>1476</v>
      </c>
      <c r="C374" s="21" t="s">
        <v>1477</v>
      </c>
      <c r="D374" s="21" t="s">
        <v>58</v>
      </c>
      <c r="E374" s="43"/>
      <c r="F374" s="51" t="s">
        <v>1114</v>
      </c>
      <c r="G374" s="44" t="s">
        <v>154</v>
      </c>
      <c r="H374" s="45" t="s">
        <v>17</v>
      </c>
      <c r="I374" s="26" t="s">
        <v>99</v>
      </c>
      <c r="J374" s="27" t="s">
        <v>17</v>
      </c>
      <c r="K374" s="43" t="s">
        <v>17</v>
      </c>
      <c r="L374" s="46" t="s">
        <v>73</v>
      </c>
      <c r="M374" s="47" t="s">
        <v>28</v>
      </c>
    </row>
    <row r="375" spans="1:13" ht="41.1" customHeight="1" x14ac:dyDescent="0.5">
      <c r="A375" s="21" t="s">
        <v>1479</v>
      </c>
      <c r="B375" s="21" t="s">
        <v>1480</v>
      </c>
      <c r="C375" s="21" t="s">
        <v>1481</v>
      </c>
      <c r="D375" s="21" t="s">
        <v>85</v>
      </c>
      <c r="E375" s="43"/>
      <c r="F375" s="51" t="s">
        <v>1107</v>
      </c>
      <c r="G375" s="44" t="s">
        <v>60</v>
      </c>
      <c r="H375" s="45" t="s">
        <v>17</v>
      </c>
      <c r="I375" s="26" t="s">
        <v>99</v>
      </c>
      <c r="J375" s="27" t="s">
        <v>7</v>
      </c>
      <c r="K375" s="43" t="s">
        <v>17</v>
      </c>
      <c r="L375" s="46" t="s">
        <v>68</v>
      </c>
      <c r="M375" s="47" t="s">
        <v>28</v>
      </c>
    </row>
    <row r="376" spans="1:13" ht="41.1" customHeight="1" x14ac:dyDescent="0.5">
      <c r="A376" s="21" t="s">
        <v>1483</v>
      </c>
      <c r="B376" s="21" t="s">
        <v>1484</v>
      </c>
      <c r="C376" s="21" t="s">
        <v>1485</v>
      </c>
      <c r="D376" s="21" t="s">
        <v>85</v>
      </c>
      <c r="E376" s="43"/>
      <c r="F376" s="51" t="s">
        <v>1107</v>
      </c>
      <c r="G376" s="44" t="s">
        <v>203</v>
      </c>
      <c r="H376" s="45" t="s">
        <v>17</v>
      </c>
      <c r="I376" s="26" t="s">
        <v>99</v>
      </c>
      <c r="J376" s="27" t="s">
        <v>7</v>
      </c>
      <c r="K376" s="43" t="s">
        <v>17</v>
      </c>
      <c r="L376" s="46" t="s">
        <v>204</v>
      </c>
      <c r="M376" s="47" t="s">
        <v>28</v>
      </c>
    </row>
    <row r="377" spans="1:13" ht="41.1" customHeight="1" x14ac:dyDescent="0.5">
      <c r="A377" s="21" t="s">
        <v>1486</v>
      </c>
      <c r="B377" s="21" t="s">
        <v>1487</v>
      </c>
      <c r="C377" s="21" t="s">
        <v>1488</v>
      </c>
      <c r="D377" s="21" t="s">
        <v>23</v>
      </c>
      <c r="E377" s="43"/>
      <c r="F377" s="51" t="s">
        <v>1103</v>
      </c>
      <c r="G377" s="44" t="s">
        <v>154</v>
      </c>
      <c r="H377" s="45" t="s">
        <v>17</v>
      </c>
      <c r="I377" s="26" t="s">
        <v>99</v>
      </c>
      <c r="J377" s="27" t="s">
        <v>7</v>
      </c>
      <c r="K377" s="43" t="s">
        <v>17</v>
      </c>
      <c r="L377" s="46" t="s">
        <v>73</v>
      </c>
      <c r="M377" s="47" t="s">
        <v>28</v>
      </c>
    </row>
    <row r="378" spans="1:13" ht="41.1" customHeight="1" x14ac:dyDescent="0.5">
      <c r="A378" s="21" t="s">
        <v>1490</v>
      </c>
      <c r="B378" s="21" t="s">
        <v>1491</v>
      </c>
      <c r="C378" s="21" t="s">
        <v>1492</v>
      </c>
      <c r="D378" s="21" t="s">
        <v>23</v>
      </c>
      <c r="E378" s="43"/>
      <c r="F378" s="51" t="s">
        <v>1099</v>
      </c>
      <c r="G378" s="44" t="s">
        <v>154</v>
      </c>
      <c r="H378" s="45" t="s">
        <v>17</v>
      </c>
      <c r="I378" s="26" t="s">
        <v>99</v>
      </c>
      <c r="J378" s="27" t="s">
        <v>17</v>
      </c>
      <c r="K378" s="43" t="s">
        <v>17</v>
      </c>
      <c r="L378" s="46" t="s">
        <v>73</v>
      </c>
      <c r="M378" s="47" t="s">
        <v>28</v>
      </c>
    </row>
    <row r="379" spans="1:13" ht="41.1" customHeight="1" x14ac:dyDescent="0.5">
      <c r="A379" s="21" t="s">
        <v>1494</v>
      </c>
      <c r="B379" s="21" t="s">
        <v>1495</v>
      </c>
      <c r="C379" s="21" t="s">
        <v>1496</v>
      </c>
      <c r="D379" s="21" t="s">
        <v>85</v>
      </c>
      <c r="E379" s="43"/>
      <c r="F379" s="51" t="s">
        <v>1092</v>
      </c>
      <c r="G379" s="44" t="s">
        <v>624</v>
      </c>
      <c r="H379" s="45" t="s">
        <v>17</v>
      </c>
      <c r="I379" s="26" t="s">
        <v>99</v>
      </c>
      <c r="J379" s="27" t="s">
        <v>7</v>
      </c>
      <c r="K379" s="43" t="s">
        <v>17</v>
      </c>
      <c r="L379" s="46" t="s">
        <v>625</v>
      </c>
      <c r="M379" s="47" t="s">
        <v>28</v>
      </c>
    </row>
    <row r="380" spans="1:13" ht="41.1" customHeight="1" x14ac:dyDescent="0.5">
      <c r="A380" s="21" t="s">
        <v>1498</v>
      </c>
      <c r="B380" s="21" t="s">
        <v>1499</v>
      </c>
      <c r="C380" s="21" t="s">
        <v>1500</v>
      </c>
      <c r="D380" s="21" t="s">
        <v>85</v>
      </c>
      <c r="E380" s="43"/>
      <c r="F380" s="51" t="s">
        <v>1092</v>
      </c>
      <c r="G380" s="44" t="s">
        <v>25</v>
      </c>
      <c r="H380" s="45" t="s">
        <v>17</v>
      </c>
      <c r="I380" s="26" t="s">
        <v>99</v>
      </c>
      <c r="J380" s="27" t="s">
        <v>17</v>
      </c>
      <c r="K380" s="43" t="s">
        <v>17</v>
      </c>
      <c r="L380" s="46" t="s">
        <v>27</v>
      </c>
      <c r="M380" s="47" t="s">
        <v>28</v>
      </c>
    </row>
    <row r="381" spans="1:13" ht="41.1" customHeight="1" x14ac:dyDescent="0.5">
      <c r="A381" s="21" t="s">
        <v>1502</v>
      </c>
      <c r="B381" s="21" t="s">
        <v>1503</v>
      </c>
      <c r="C381" s="21" t="s">
        <v>1504</v>
      </c>
      <c r="D381" s="21" t="s">
        <v>23</v>
      </c>
      <c r="E381" s="43"/>
      <c r="F381" s="51" t="s">
        <v>1088</v>
      </c>
      <c r="G381" s="44" t="s">
        <v>154</v>
      </c>
      <c r="H381" s="45" t="s">
        <v>17</v>
      </c>
      <c r="I381" s="26" t="s">
        <v>99</v>
      </c>
      <c r="J381" s="27" t="s">
        <v>7</v>
      </c>
      <c r="K381" s="43" t="s">
        <v>17</v>
      </c>
      <c r="L381" s="46" t="s">
        <v>73</v>
      </c>
      <c r="M381" s="47" t="s">
        <v>28</v>
      </c>
    </row>
    <row r="382" spans="1:13" ht="41.1" customHeight="1" x14ac:dyDescent="0.5">
      <c r="A382" s="21" t="s">
        <v>1506</v>
      </c>
      <c r="B382" s="21" t="s">
        <v>1507</v>
      </c>
      <c r="C382" s="21" t="s">
        <v>1508</v>
      </c>
      <c r="D382" s="21" t="s">
        <v>23</v>
      </c>
      <c r="E382" s="43"/>
      <c r="F382" s="51" t="s">
        <v>1084</v>
      </c>
      <c r="G382" s="44" t="s">
        <v>78</v>
      </c>
      <c r="H382" s="45" t="s">
        <v>17</v>
      </c>
      <c r="I382" s="26" t="s">
        <v>99</v>
      </c>
      <c r="J382" s="27" t="s">
        <v>7</v>
      </c>
      <c r="K382" s="43" t="s">
        <v>17</v>
      </c>
      <c r="L382" s="46" t="s">
        <v>199</v>
      </c>
      <c r="M382" s="47" t="s">
        <v>28</v>
      </c>
    </row>
    <row r="383" spans="1:13" ht="41.1" customHeight="1" x14ac:dyDescent="0.5">
      <c r="A383" s="21" t="s">
        <v>1510</v>
      </c>
      <c r="B383" s="21" t="s">
        <v>1511</v>
      </c>
      <c r="C383" s="21" t="s">
        <v>1512</v>
      </c>
      <c r="D383" s="21" t="s">
        <v>85</v>
      </c>
      <c r="E383" s="43"/>
      <c r="F383" s="51" t="s">
        <v>1076</v>
      </c>
      <c r="G383" s="44" t="s">
        <v>33</v>
      </c>
      <c r="H383" s="45" t="s">
        <v>17</v>
      </c>
      <c r="I383" s="26" t="s">
        <v>99</v>
      </c>
      <c r="J383" s="27" t="s">
        <v>7</v>
      </c>
      <c r="K383" s="43" t="s">
        <v>54</v>
      </c>
      <c r="L383" s="46" t="s">
        <v>73</v>
      </c>
      <c r="M383" s="47" t="s">
        <v>63</v>
      </c>
    </row>
    <row r="384" spans="1:13" ht="41.1" customHeight="1" x14ac:dyDescent="0.5">
      <c r="A384" s="21" t="s">
        <v>1514</v>
      </c>
      <c r="B384" s="21" t="s">
        <v>1515</v>
      </c>
      <c r="C384" s="21" t="s">
        <v>1516</v>
      </c>
      <c r="D384" s="21" t="s">
        <v>23</v>
      </c>
      <c r="E384" s="43"/>
      <c r="F384" s="51" t="s">
        <v>1072</v>
      </c>
      <c r="G384" s="44" t="s">
        <v>887</v>
      </c>
      <c r="H384" s="45" t="s">
        <v>17</v>
      </c>
      <c r="I384" s="26" t="s">
        <v>26</v>
      </c>
      <c r="J384" s="27" t="s">
        <v>17</v>
      </c>
      <c r="K384" s="43" t="s">
        <v>17</v>
      </c>
      <c r="L384" s="46" t="s">
        <v>887</v>
      </c>
      <c r="M384" s="47" t="s">
        <v>28</v>
      </c>
    </row>
    <row r="385" spans="1:13" ht="41.1" customHeight="1" x14ac:dyDescent="0.5">
      <c r="A385" s="21" t="s">
        <v>1518</v>
      </c>
      <c r="B385" s="21" t="s">
        <v>1519</v>
      </c>
      <c r="C385" s="21" t="s">
        <v>1520</v>
      </c>
      <c r="D385" s="21" t="s">
        <v>23</v>
      </c>
      <c r="E385" s="43"/>
      <c r="F385" s="51" t="s">
        <v>1068</v>
      </c>
      <c r="G385" s="44" t="s">
        <v>60</v>
      </c>
      <c r="H385" s="45" t="s">
        <v>17</v>
      </c>
      <c r="I385" s="26" t="s">
        <v>26</v>
      </c>
      <c r="J385" s="27" t="s">
        <v>17</v>
      </c>
      <c r="K385" s="43" t="s">
        <v>17</v>
      </c>
      <c r="L385" s="46" t="s">
        <v>68</v>
      </c>
      <c r="M385" s="47" t="s">
        <v>28</v>
      </c>
    </row>
    <row r="386" spans="1:13" ht="41.1" customHeight="1" x14ac:dyDescent="0.5">
      <c r="A386" s="21" t="s">
        <v>1522</v>
      </c>
      <c r="B386" s="21" t="s">
        <v>1523</v>
      </c>
      <c r="C386" s="21" t="s">
        <v>1524</v>
      </c>
      <c r="D386" s="21" t="s">
        <v>23</v>
      </c>
      <c r="E386" s="43"/>
      <c r="F386" s="51" t="s">
        <v>1064</v>
      </c>
      <c r="G386" s="44" t="s">
        <v>60</v>
      </c>
      <c r="H386" s="45" t="s">
        <v>79</v>
      </c>
      <c r="I386" s="26" t="s">
        <v>105</v>
      </c>
      <c r="J386" s="27" t="s">
        <v>17</v>
      </c>
      <c r="K386" s="43" t="s">
        <v>17</v>
      </c>
      <c r="L386" s="46" t="s">
        <v>68</v>
      </c>
      <c r="M386" s="47" t="s">
        <v>28</v>
      </c>
    </row>
    <row r="387" spans="1:13" ht="41.1" customHeight="1" x14ac:dyDescent="0.5">
      <c r="A387" s="21" t="s">
        <v>1526</v>
      </c>
      <c r="B387" s="21" t="s">
        <v>1527</v>
      </c>
      <c r="C387" s="21" t="s">
        <v>1528</v>
      </c>
      <c r="D387" s="21" t="s">
        <v>23</v>
      </c>
      <c r="E387" s="43"/>
      <c r="F387" s="51" t="s">
        <v>1060</v>
      </c>
      <c r="G387" s="44" t="s">
        <v>33</v>
      </c>
      <c r="H387" s="45" t="s">
        <v>17</v>
      </c>
      <c r="I387" s="26" t="s">
        <v>99</v>
      </c>
      <c r="J387" s="27" t="s">
        <v>7</v>
      </c>
      <c r="K387" s="43" t="s">
        <v>43</v>
      </c>
      <c r="L387" s="46" t="s">
        <v>73</v>
      </c>
      <c r="M387" s="47" t="s">
        <v>63</v>
      </c>
    </row>
    <row r="388" spans="1:13" ht="41.1" customHeight="1" x14ac:dyDescent="0.5">
      <c r="A388" s="21" t="s">
        <v>1530</v>
      </c>
      <c r="B388" s="21" t="s">
        <v>1531</v>
      </c>
      <c r="C388" s="21" t="s">
        <v>1532</v>
      </c>
      <c r="D388" s="21" t="s">
        <v>23</v>
      </c>
      <c r="E388" s="43"/>
      <c r="F388" s="51" t="s">
        <v>2222</v>
      </c>
      <c r="G388" s="44" t="s">
        <v>33</v>
      </c>
      <c r="H388" s="45" t="s">
        <v>17</v>
      </c>
      <c r="I388" s="26" t="s">
        <v>99</v>
      </c>
      <c r="J388" s="27" t="s">
        <v>17</v>
      </c>
      <c r="K388" s="43" t="s">
        <v>17</v>
      </c>
      <c r="L388" s="46" t="s">
        <v>33</v>
      </c>
      <c r="M388" s="47" t="s">
        <v>63</v>
      </c>
    </row>
    <row r="389" spans="1:13" ht="41.1" customHeight="1" x14ac:dyDescent="0.5">
      <c r="A389" s="21" t="s">
        <v>1534</v>
      </c>
      <c r="B389" s="21" t="s">
        <v>1535</v>
      </c>
      <c r="C389" s="21" t="s">
        <v>1536</v>
      </c>
      <c r="D389" s="21" t="s">
        <v>23</v>
      </c>
      <c r="E389" s="43"/>
      <c r="F389" s="51" t="s">
        <v>1053</v>
      </c>
      <c r="G389" s="44" t="s">
        <v>33</v>
      </c>
      <c r="H389" s="45" t="s">
        <v>52</v>
      </c>
      <c r="I389" s="26" t="s">
        <v>362</v>
      </c>
      <c r="J389" s="27" t="s">
        <v>7</v>
      </c>
      <c r="K389" s="43" t="s">
        <v>17</v>
      </c>
      <c r="L389" s="46" t="s">
        <v>33</v>
      </c>
      <c r="M389" s="47" t="s">
        <v>63</v>
      </c>
    </row>
    <row r="390" spans="1:13" ht="41.1" customHeight="1" x14ac:dyDescent="0.5">
      <c r="A390" s="21" t="s">
        <v>1538</v>
      </c>
      <c r="B390" s="21" t="s">
        <v>1539</v>
      </c>
      <c r="C390" s="21" t="s">
        <v>1540</v>
      </c>
      <c r="D390" s="21" t="s">
        <v>85</v>
      </c>
      <c r="E390" s="43"/>
      <c r="F390" s="51" t="s">
        <v>1049</v>
      </c>
      <c r="G390" s="44" t="s">
        <v>33</v>
      </c>
      <c r="H390" s="45" t="s">
        <v>17</v>
      </c>
      <c r="I390" s="26" t="s">
        <v>99</v>
      </c>
      <c r="J390" s="27" t="s">
        <v>7</v>
      </c>
      <c r="K390" s="43" t="s">
        <v>17</v>
      </c>
      <c r="L390" s="46" t="s">
        <v>33</v>
      </c>
      <c r="M390" s="47" t="s">
        <v>63</v>
      </c>
    </row>
    <row r="391" spans="1:13" ht="41.1" customHeight="1" x14ac:dyDescent="0.5">
      <c r="A391" s="21" t="s">
        <v>1542</v>
      </c>
      <c r="B391" s="21" t="s">
        <v>1543</v>
      </c>
      <c r="C391" s="21" t="s">
        <v>1544</v>
      </c>
      <c r="D391" s="21" t="s">
        <v>23</v>
      </c>
      <c r="E391" s="43"/>
      <c r="F391" s="51" t="s">
        <v>1045</v>
      </c>
      <c r="G391" s="44" t="s">
        <v>98</v>
      </c>
      <c r="H391" s="45" t="s">
        <v>17</v>
      </c>
      <c r="I391" s="26" t="s">
        <v>61</v>
      </c>
      <c r="J391" s="27" t="s">
        <v>7</v>
      </c>
      <c r="K391" s="43" t="s">
        <v>43</v>
      </c>
      <c r="L391" s="46" t="s">
        <v>98</v>
      </c>
      <c r="M391" s="47" t="s">
        <v>63</v>
      </c>
    </row>
    <row r="392" spans="1:13" ht="41.1" customHeight="1" x14ac:dyDescent="0.5">
      <c r="A392" s="21" t="s">
        <v>1546</v>
      </c>
      <c r="B392" s="21" t="s">
        <v>1547</v>
      </c>
      <c r="C392" s="21" t="s">
        <v>1548</v>
      </c>
      <c r="D392" s="21" t="s">
        <v>85</v>
      </c>
      <c r="E392" s="43"/>
      <c r="F392" s="51" t="s">
        <v>1041</v>
      </c>
      <c r="G392" s="44" t="s">
        <v>98</v>
      </c>
      <c r="H392" s="45" t="s">
        <v>17</v>
      </c>
      <c r="I392" s="26" t="s">
        <v>26</v>
      </c>
      <c r="J392" s="27" t="s">
        <v>7</v>
      </c>
      <c r="K392" s="43" t="s">
        <v>43</v>
      </c>
      <c r="L392" s="46" t="s">
        <v>98</v>
      </c>
      <c r="M392" s="47" t="s">
        <v>63</v>
      </c>
    </row>
    <row r="393" spans="1:13" ht="41.1" customHeight="1" x14ac:dyDescent="0.5">
      <c r="A393" s="21" t="s">
        <v>1550</v>
      </c>
      <c r="B393" s="21" t="s">
        <v>1551</v>
      </c>
      <c r="C393" s="21" t="s">
        <v>1552</v>
      </c>
      <c r="D393" s="21" t="s">
        <v>23</v>
      </c>
      <c r="E393" s="43"/>
      <c r="F393" s="51" t="s">
        <v>1037</v>
      </c>
      <c r="G393" s="44" t="s">
        <v>98</v>
      </c>
      <c r="H393" s="45" t="s">
        <v>17</v>
      </c>
      <c r="I393" s="26" t="s">
        <v>26</v>
      </c>
      <c r="J393" s="27" t="s">
        <v>17</v>
      </c>
      <c r="K393" s="43" t="s">
        <v>43</v>
      </c>
      <c r="L393" s="46" t="s">
        <v>98</v>
      </c>
      <c r="M393" s="47" t="s">
        <v>28</v>
      </c>
    </row>
    <row r="394" spans="1:13" ht="41.1" customHeight="1" x14ac:dyDescent="0.5">
      <c r="A394" s="21" t="s">
        <v>1554</v>
      </c>
      <c r="B394" s="21" t="s">
        <v>1555</v>
      </c>
      <c r="C394" s="21" t="s">
        <v>1556</v>
      </c>
      <c r="D394" s="21" t="s">
        <v>85</v>
      </c>
      <c r="E394" s="43"/>
      <c r="F394" s="51" t="s">
        <v>1030</v>
      </c>
      <c r="G394" s="44" t="s">
        <v>25</v>
      </c>
      <c r="H394" s="45" t="s">
        <v>17</v>
      </c>
      <c r="I394" s="26" t="s">
        <v>26</v>
      </c>
      <c r="J394" s="27" t="s">
        <v>17</v>
      </c>
      <c r="K394" s="43" t="s">
        <v>17</v>
      </c>
      <c r="L394" s="46" t="s">
        <v>27</v>
      </c>
      <c r="M394" s="47" t="s">
        <v>63</v>
      </c>
    </row>
    <row r="395" spans="1:13" ht="41.1" customHeight="1" x14ac:dyDescent="0.5">
      <c r="A395" s="21" t="s">
        <v>1558</v>
      </c>
      <c r="B395" s="21" t="s">
        <v>1559</v>
      </c>
      <c r="C395" s="21" t="s">
        <v>1560</v>
      </c>
      <c r="D395" s="21" t="s">
        <v>23</v>
      </c>
      <c r="E395" s="43"/>
      <c r="F395" s="51" t="s">
        <v>1030</v>
      </c>
      <c r="G395" s="44" t="s">
        <v>225</v>
      </c>
      <c r="H395" s="45" t="s">
        <v>52</v>
      </c>
      <c r="I395" s="26" t="s">
        <v>477</v>
      </c>
      <c r="J395" s="27" t="s">
        <v>17</v>
      </c>
      <c r="K395" s="43" t="s">
        <v>17</v>
      </c>
      <c r="L395" s="46" t="s">
        <v>225</v>
      </c>
      <c r="M395" s="47" t="s">
        <v>63</v>
      </c>
    </row>
    <row r="396" spans="1:13" ht="41.1" customHeight="1" x14ac:dyDescent="0.5">
      <c r="A396" s="21" t="s">
        <v>1562</v>
      </c>
      <c r="B396" s="21" t="s">
        <v>1563</v>
      </c>
      <c r="C396" s="21" t="s">
        <v>1564</v>
      </c>
      <c r="D396" s="21" t="s">
        <v>72</v>
      </c>
      <c r="E396" s="43"/>
      <c r="F396" s="51" t="s">
        <v>1026</v>
      </c>
      <c r="G396" s="44" t="s">
        <v>60</v>
      </c>
      <c r="H396" s="45" t="s">
        <v>104</v>
      </c>
      <c r="I396" s="26" t="s">
        <v>285</v>
      </c>
      <c r="J396" s="27" t="s">
        <v>17</v>
      </c>
      <c r="K396" s="43" t="s">
        <v>17</v>
      </c>
      <c r="L396" s="46" t="s">
        <v>68</v>
      </c>
      <c r="M396" s="47" t="s">
        <v>63</v>
      </c>
    </row>
    <row r="397" spans="1:13" ht="41.1" customHeight="1" x14ac:dyDescent="0.5">
      <c r="A397" s="21" t="s">
        <v>1566</v>
      </c>
      <c r="B397" s="21" t="s">
        <v>1567</v>
      </c>
      <c r="C397" s="21" t="s">
        <v>1568</v>
      </c>
      <c r="D397" s="21" t="s">
        <v>72</v>
      </c>
      <c r="E397" s="43"/>
      <c r="F397" s="51" t="s">
        <v>1022</v>
      </c>
      <c r="G397" s="44" t="s">
        <v>33</v>
      </c>
      <c r="H397" s="45" t="s">
        <v>17</v>
      </c>
      <c r="I397" s="26" t="s">
        <v>26</v>
      </c>
      <c r="J397" s="27" t="s">
        <v>7</v>
      </c>
      <c r="K397" s="43" t="s">
        <v>17</v>
      </c>
      <c r="L397" s="46" t="s">
        <v>73</v>
      </c>
      <c r="M397" s="47" t="s">
        <v>28</v>
      </c>
    </row>
    <row r="398" spans="1:13" ht="41.1" customHeight="1" x14ac:dyDescent="0.5">
      <c r="A398" s="21" t="s">
        <v>1570</v>
      </c>
      <c r="B398" s="21" t="s">
        <v>1571</v>
      </c>
      <c r="C398" s="21" t="s">
        <v>1572</v>
      </c>
      <c r="D398" s="21" t="s">
        <v>72</v>
      </c>
      <c r="E398" s="43"/>
      <c r="F398" s="51" t="s">
        <v>1018</v>
      </c>
      <c r="G398" s="44" t="s">
        <v>98</v>
      </c>
      <c r="H398" s="45" t="s">
        <v>17</v>
      </c>
      <c r="I398" s="26" t="s">
        <v>26</v>
      </c>
      <c r="J398" s="27" t="s">
        <v>7</v>
      </c>
      <c r="K398" s="43" t="s">
        <v>43</v>
      </c>
      <c r="L398" s="46" t="s">
        <v>98</v>
      </c>
      <c r="M398" s="47" t="s">
        <v>63</v>
      </c>
    </row>
    <row r="399" spans="1:13" ht="41.1" customHeight="1" x14ac:dyDescent="0.5">
      <c r="A399" s="21" t="s">
        <v>1574</v>
      </c>
      <c r="B399" s="21" t="s">
        <v>1575</v>
      </c>
      <c r="C399" s="21" t="s">
        <v>1576</v>
      </c>
      <c r="D399" s="21" t="s">
        <v>72</v>
      </c>
      <c r="E399" s="43"/>
      <c r="F399" s="51" t="s">
        <v>1010</v>
      </c>
      <c r="G399" s="44" t="s">
        <v>98</v>
      </c>
      <c r="H399" s="45" t="s">
        <v>17</v>
      </c>
      <c r="I399" s="26" t="s">
        <v>99</v>
      </c>
      <c r="J399" s="27" t="s">
        <v>7</v>
      </c>
      <c r="K399" s="43" t="s">
        <v>43</v>
      </c>
      <c r="L399" s="46" t="s">
        <v>98</v>
      </c>
      <c r="M399" s="47" t="s">
        <v>63</v>
      </c>
    </row>
    <row r="400" spans="1:13" ht="41.1" customHeight="1" x14ac:dyDescent="0.5">
      <c r="A400" s="21" t="s">
        <v>1578</v>
      </c>
      <c r="B400" s="21" t="s">
        <v>1579</v>
      </c>
      <c r="C400" s="21" t="s">
        <v>1580</v>
      </c>
      <c r="D400" s="21" t="s">
        <v>72</v>
      </c>
      <c r="E400" s="43"/>
      <c r="F400" s="51" t="s">
        <v>1006</v>
      </c>
      <c r="G400" s="44" t="s">
        <v>98</v>
      </c>
      <c r="H400" s="45" t="s">
        <v>17</v>
      </c>
      <c r="I400" s="26" t="s">
        <v>99</v>
      </c>
      <c r="J400" s="27" t="s">
        <v>7</v>
      </c>
      <c r="K400" s="43" t="s">
        <v>43</v>
      </c>
      <c r="L400" s="46" t="s">
        <v>98</v>
      </c>
      <c r="M400" s="47" t="s">
        <v>63</v>
      </c>
    </row>
    <row r="401" spans="1:13" ht="41.1" customHeight="1" x14ac:dyDescent="0.5">
      <c r="A401" s="21" t="s">
        <v>1582</v>
      </c>
      <c r="B401" s="21" t="s">
        <v>1583</v>
      </c>
      <c r="C401" s="21" t="s">
        <v>1584</v>
      </c>
      <c r="D401" s="21" t="s">
        <v>72</v>
      </c>
      <c r="E401" s="43"/>
      <c r="F401" s="51" t="s">
        <v>1002</v>
      </c>
      <c r="G401" s="44" t="s">
        <v>98</v>
      </c>
      <c r="H401" s="45" t="s">
        <v>17</v>
      </c>
      <c r="I401" s="26" t="s">
        <v>99</v>
      </c>
      <c r="J401" s="27" t="s">
        <v>7</v>
      </c>
      <c r="K401" s="43" t="s">
        <v>43</v>
      </c>
      <c r="L401" s="46" t="s">
        <v>98</v>
      </c>
      <c r="M401" s="47" t="s">
        <v>63</v>
      </c>
    </row>
    <row r="402" spans="1:13" ht="41.1" customHeight="1" x14ac:dyDescent="0.5">
      <c r="A402" s="21" t="s">
        <v>1585</v>
      </c>
      <c r="B402" s="21" t="s">
        <v>1586</v>
      </c>
      <c r="C402" s="21" t="s">
        <v>1587</v>
      </c>
      <c r="D402" s="21" t="s">
        <v>85</v>
      </c>
      <c r="E402" s="43"/>
      <c r="F402" s="51" t="s">
        <v>1014</v>
      </c>
      <c r="G402" s="44" t="s">
        <v>98</v>
      </c>
      <c r="H402" s="45" t="s">
        <v>17</v>
      </c>
      <c r="I402" s="26" t="s">
        <v>26</v>
      </c>
      <c r="J402" s="27" t="s">
        <v>7</v>
      </c>
      <c r="K402" s="43" t="s">
        <v>43</v>
      </c>
      <c r="L402" s="46" t="s">
        <v>98</v>
      </c>
      <c r="M402" s="47" t="s">
        <v>63</v>
      </c>
    </row>
    <row r="403" spans="1:13" ht="41.1" customHeight="1" x14ac:dyDescent="0.5">
      <c r="A403" s="21" t="s">
        <v>1589</v>
      </c>
      <c r="B403" s="21" t="s">
        <v>1590</v>
      </c>
      <c r="C403" s="21" t="s">
        <v>1591</v>
      </c>
      <c r="D403" s="21" t="s">
        <v>23</v>
      </c>
      <c r="E403" s="43"/>
      <c r="F403" s="51" t="s">
        <v>989</v>
      </c>
      <c r="G403" s="44" t="s">
        <v>238</v>
      </c>
      <c r="H403" s="45" t="s">
        <v>17</v>
      </c>
      <c r="I403" s="26" t="s">
        <v>99</v>
      </c>
      <c r="J403" s="27" t="s">
        <v>7</v>
      </c>
      <c r="K403" s="43" t="s">
        <v>17</v>
      </c>
      <c r="L403" s="46" t="s">
        <v>238</v>
      </c>
      <c r="M403" s="47" t="s">
        <v>63</v>
      </c>
    </row>
    <row r="404" spans="1:13" ht="41.1" customHeight="1" x14ac:dyDescent="0.5">
      <c r="A404" s="21" t="s">
        <v>1594</v>
      </c>
      <c r="B404" s="21" t="s">
        <v>1595</v>
      </c>
      <c r="C404" s="21" t="s">
        <v>1596</v>
      </c>
      <c r="D404" s="21" t="s">
        <v>14</v>
      </c>
      <c r="E404" s="43"/>
      <c r="F404" s="51" t="s">
        <v>989</v>
      </c>
      <c r="G404" s="44" t="s">
        <v>98</v>
      </c>
      <c r="H404" s="45" t="s">
        <v>17</v>
      </c>
      <c r="I404" s="26" t="s">
        <v>99</v>
      </c>
      <c r="J404" s="27" t="s">
        <v>7</v>
      </c>
      <c r="K404" s="43" t="s">
        <v>17</v>
      </c>
      <c r="L404" s="46" t="s">
        <v>116</v>
      </c>
      <c r="M404" s="47" t="s">
        <v>63</v>
      </c>
    </row>
    <row r="405" spans="1:13" ht="41.1" customHeight="1" x14ac:dyDescent="0.5">
      <c r="A405" s="21" t="s">
        <v>1598</v>
      </c>
      <c r="B405" s="21" t="s">
        <v>1599</v>
      </c>
      <c r="C405" s="21" t="s">
        <v>1600</v>
      </c>
      <c r="D405" s="21" t="s">
        <v>58</v>
      </c>
      <c r="E405" s="43"/>
      <c r="F405" s="51" t="s">
        <v>989</v>
      </c>
      <c r="G405" s="44" t="s">
        <v>33</v>
      </c>
      <c r="H405" s="45" t="s">
        <v>17</v>
      </c>
      <c r="I405" s="26" t="s">
        <v>99</v>
      </c>
      <c r="J405" s="27" t="s">
        <v>7</v>
      </c>
      <c r="K405" s="43" t="s">
        <v>17</v>
      </c>
      <c r="L405" s="46" t="s">
        <v>73</v>
      </c>
      <c r="M405" s="47" t="s">
        <v>63</v>
      </c>
    </row>
    <row r="406" spans="1:13" ht="41.1" customHeight="1" x14ac:dyDescent="0.5">
      <c r="A406" s="21" t="s">
        <v>1603</v>
      </c>
      <c r="B406" s="21" t="s">
        <v>1604</v>
      </c>
      <c r="C406" s="21" t="s">
        <v>1605</v>
      </c>
      <c r="D406" s="21" t="s">
        <v>23</v>
      </c>
      <c r="E406" s="43"/>
      <c r="F406" s="51" t="s">
        <v>989</v>
      </c>
      <c r="G406" s="44" t="s">
        <v>25</v>
      </c>
      <c r="H406" s="45" t="s">
        <v>79</v>
      </c>
      <c r="I406" s="26" t="s">
        <v>155</v>
      </c>
      <c r="J406" s="27" t="s">
        <v>7</v>
      </c>
      <c r="K406" s="43" t="s">
        <v>17</v>
      </c>
      <c r="L406" s="46" t="s">
        <v>27</v>
      </c>
      <c r="M406" s="47" t="s">
        <v>63</v>
      </c>
    </row>
    <row r="407" spans="1:13" ht="41.1" customHeight="1" x14ac:dyDescent="0.5">
      <c r="A407" s="21" t="s">
        <v>1607</v>
      </c>
      <c r="B407" s="21" t="s">
        <v>1608</v>
      </c>
      <c r="C407" s="21" t="s">
        <v>1609</v>
      </c>
      <c r="D407" s="21" t="s">
        <v>23</v>
      </c>
      <c r="E407" s="43"/>
      <c r="F407" s="51" t="s">
        <v>985</v>
      </c>
      <c r="G407" s="44" t="s">
        <v>33</v>
      </c>
      <c r="H407" s="45" t="s">
        <v>17</v>
      </c>
      <c r="I407" s="26" t="s">
        <v>99</v>
      </c>
      <c r="J407" s="27" t="s">
        <v>7</v>
      </c>
      <c r="K407" s="43" t="s">
        <v>17</v>
      </c>
      <c r="L407" s="46" t="s">
        <v>73</v>
      </c>
      <c r="M407" s="47" t="s">
        <v>63</v>
      </c>
    </row>
    <row r="408" spans="1:13" ht="41.1" customHeight="1" x14ac:dyDescent="0.5">
      <c r="A408" s="21" t="s">
        <v>1611</v>
      </c>
      <c r="B408" s="21" t="s">
        <v>1612</v>
      </c>
      <c r="C408" s="21" t="s">
        <v>1613</v>
      </c>
      <c r="D408" s="21" t="s">
        <v>23</v>
      </c>
      <c r="E408" s="43"/>
      <c r="F408" s="51" t="s">
        <v>978</v>
      </c>
      <c r="G408" s="44" t="s">
        <v>33</v>
      </c>
      <c r="H408" s="45" t="s">
        <v>17</v>
      </c>
      <c r="I408" s="26" t="s">
        <v>99</v>
      </c>
      <c r="J408" s="27" t="s">
        <v>7</v>
      </c>
      <c r="K408" s="43" t="s">
        <v>17</v>
      </c>
      <c r="L408" s="46" t="s">
        <v>73</v>
      </c>
      <c r="M408" s="47" t="s">
        <v>63</v>
      </c>
    </row>
    <row r="409" spans="1:13" ht="41.1" customHeight="1" x14ac:dyDescent="0.5">
      <c r="A409" s="21" t="s">
        <v>1615</v>
      </c>
      <c r="B409" s="21" t="s">
        <v>1616</v>
      </c>
      <c r="C409" s="21" t="s">
        <v>1617</v>
      </c>
      <c r="D409" s="21" t="s">
        <v>58</v>
      </c>
      <c r="E409" s="43"/>
      <c r="F409" s="51" t="s">
        <v>2223</v>
      </c>
      <c r="G409" s="44" t="s">
        <v>33</v>
      </c>
      <c r="H409" s="45" t="s">
        <v>17</v>
      </c>
      <c r="I409" s="26" t="s">
        <v>99</v>
      </c>
      <c r="J409" s="27" t="s">
        <v>7</v>
      </c>
      <c r="K409" s="43" t="s">
        <v>17</v>
      </c>
      <c r="L409" s="46" t="s">
        <v>73</v>
      </c>
      <c r="M409" s="47" t="s">
        <v>63</v>
      </c>
    </row>
    <row r="410" spans="1:13" ht="41.1" customHeight="1" x14ac:dyDescent="0.5">
      <c r="A410" s="21" t="s">
        <v>1619</v>
      </c>
      <c r="B410" s="21" t="s">
        <v>1620</v>
      </c>
      <c r="C410" s="21" t="s">
        <v>1621</v>
      </c>
      <c r="D410" s="21" t="s">
        <v>85</v>
      </c>
      <c r="E410" s="43"/>
      <c r="F410" s="51" t="s">
        <v>974</v>
      </c>
      <c r="G410" s="44" t="s">
        <v>33</v>
      </c>
      <c r="H410" s="45" t="s">
        <v>17</v>
      </c>
      <c r="I410" s="26" t="s">
        <v>99</v>
      </c>
      <c r="J410" s="27" t="s">
        <v>7</v>
      </c>
      <c r="K410" s="43" t="s">
        <v>17</v>
      </c>
      <c r="L410" s="46" t="s">
        <v>73</v>
      </c>
      <c r="M410" s="47" t="s">
        <v>63</v>
      </c>
    </row>
    <row r="411" spans="1:13" ht="41.1" customHeight="1" x14ac:dyDescent="0.5">
      <c r="A411" s="21" t="s">
        <v>1623</v>
      </c>
      <c r="B411" s="21" t="s">
        <v>1624</v>
      </c>
      <c r="C411" s="21" t="s">
        <v>1625</v>
      </c>
      <c r="D411" s="21" t="s">
        <v>85</v>
      </c>
      <c r="E411" s="43"/>
      <c r="F411" s="51" t="s">
        <v>970</v>
      </c>
      <c r="G411" s="44" t="s">
        <v>33</v>
      </c>
      <c r="H411" s="45" t="s">
        <v>52</v>
      </c>
      <c r="I411" s="26" t="s">
        <v>130</v>
      </c>
      <c r="J411" s="27" t="s">
        <v>17</v>
      </c>
      <c r="K411" s="43" t="s">
        <v>17</v>
      </c>
      <c r="L411" s="46" t="s">
        <v>33</v>
      </c>
      <c r="M411" s="47" t="s">
        <v>28</v>
      </c>
    </row>
    <row r="412" spans="1:13" ht="41.1" customHeight="1" x14ac:dyDescent="0.5">
      <c r="A412" s="21" t="s">
        <v>1627</v>
      </c>
      <c r="B412" s="21" t="s">
        <v>1628</v>
      </c>
      <c r="C412" s="21" t="s">
        <v>1629</v>
      </c>
      <c r="D412" s="21" t="s">
        <v>23</v>
      </c>
      <c r="E412" s="43"/>
      <c r="F412" s="51" t="s">
        <v>1080</v>
      </c>
      <c r="G412" s="44" t="s">
        <v>25</v>
      </c>
      <c r="H412" s="45" t="s">
        <v>104</v>
      </c>
      <c r="I412" s="26" t="s">
        <v>477</v>
      </c>
      <c r="J412" s="27" t="s">
        <v>17</v>
      </c>
      <c r="K412" s="43" t="s">
        <v>17</v>
      </c>
      <c r="L412" s="46" t="s">
        <v>337</v>
      </c>
      <c r="M412" s="47" t="s">
        <v>63</v>
      </c>
    </row>
    <row r="413" spans="1:13" ht="41.1" customHeight="1" x14ac:dyDescent="0.5">
      <c r="A413" s="21" t="s">
        <v>1631</v>
      </c>
      <c r="B413" s="21" t="s">
        <v>1632</v>
      </c>
      <c r="C413" s="21" t="s">
        <v>1633</v>
      </c>
      <c r="D413" s="21" t="s">
        <v>23</v>
      </c>
      <c r="E413" s="43"/>
      <c r="F413" s="51" t="s">
        <v>966</v>
      </c>
      <c r="G413" s="44" t="s">
        <v>78</v>
      </c>
      <c r="H413" s="45" t="s">
        <v>52</v>
      </c>
      <c r="I413" s="26" t="s">
        <v>362</v>
      </c>
      <c r="J413" s="27" t="s">
        <v>17</v>
      </c>
      <c r="K413" s="43" t="s">
        <v>17</v>
      </c>
      <c r="L413" s="46" t="s">
        <v>81</v>
      </c>
      <c r="M413" s="47" t="s">
        <v>28</v>
      </c>
    </row>
    <row r="414" spans="1:13" ht="41.1" customHeight="1" x14ac:dyDescent="0.5">
      <c r="A414" s="21" t="s">
        <v>1635</v>
      </c>
      <c r="B414" s="21" t="s">
        <v>1636</v>
      </c>
      <c r="C414" s="21" t="s">
        <v>1637</v>
      </c>
      <c r="D414" s="21" t="s">
        <v>23</v>
      </c>
      <c r="E414" s="43"/>
      <c r="F414" s="51" t="s">
        <v>954</v>
      </c>
      <c r="G414" s="44" t="s">
        <v>887</v>
      </c>
      <c r="H414" s="45" t="s">
        <v>17</v>
      </c>
      <c r="I414" s="26" t="s">
        <v>99</v>
      </c>
      <c r="J414" s="27" t="s">
        <v>7</v>
      </c>
      <c r="K414" s="43" t="s">
        <v>17</v>
      </c>
      <c r="L414" s="46" t="s">
        <v>73</v>
      </c>
      <c r="M414" s="47" t="s">
        <v>28</v>
      </c>
    </row>
    <row r="415" spans="1:13" ht="41.1" customHeight="1" x14ac:dyDescent="0.5">
      <c r="A415" s="21" t="s">
        <v>1639</v>
      </c>
      <c r="B415" s="21" t="s">
        <v>1640</v>
      </c>
      <c r="C415" s="21" t="s">
        <v>1641</v>
      </c>
      <c r="D415" s="21" t="s">
        <v>23</v>
      </c>
      <c r="E415" s="43"/>
      <c r="F415" s="51" t="s">
        <v>950</v>
      </c>
      <c r="G415" s="44" t="s">
        <v>25</v>
      </c>
      <c r="H415" s="45" t="s">
        <v>17</v>
      </c>
      <c r="I415" s="26" t="s">
        <v>26</v>
      </c>
      <c r="J415" s="27" t="s">
        <v>7</v>
      </c>
      <c r="K415" s="43" t="s">
        <v>17</v>
      </c>
      <c r="L415" s="46" t="s">
        <v>27</v>
      </c>
      <c r="M415" s="47" t="s">
        <v>63</v>
      </c>
    </row>
    <row r="416" spans="1:13" ht="41.1" customHeight="1" x14ac:dyDescent="0.5">
      <c r="A416" s="21" t="s">
        <v>1643</v>
      </c>
      <c r="B416" s="21" t="s">
        <v>1644</v>
      </c>
      <c r="C416" s="21" t="s">
        <v>1645</v>
      </c>
      <c r="D416" s="21" t="s">
        <v>23</v>
      </c>
      <c r="E416" s="43"/>
      <c r="F416" s="51" t="s">
        <v>946</v>
      </c>
      <c r="G416" s="44" t="s">
        <v>60</v>
      </c>
      <c r="H416" s="45" t="s">
        <v>104</v>
      </c>
      <c r="I416" s="26" t="s">
        <v>155</v>
      </c>
      <c r="J416" s="27" t="s">
        <v>7</v>
      </c>
      <c r="K416" s="43" t="s">
        <v>17</v>
      </c>
      <c r="L416" s="46" t="s">
        <v>68</v>
      </c>
      <c r="M416" s="47" t="s">
        <v>28</v>
      </c>
    </row>
    <row r="417" spans="1:13" ht="41.1" customHeight="1" x14ac:dyDescent="0.5">
      <c r="A417" s="21" t="s">
        <v>1647</v>
      </c>
      <c r="B417" s="21" t="s">
        <v>1648</v>
      </c>
      <c r="C417" s="21" t="s">
        <v>1649</v>
      </c>
      <c r="D417" s="21" t="s">
        <v>23</v>
      </c>
      <c r="E417" s="43"/>
      <c r="F417" s="51" t="s">
        <v>946</v>
      </c>
      <c r="G417" s="44" t="s">
        <v>25</v>
      </c>
      <c r="H417" s="45" t="s">
        <v>104</v>
      </c>
      <c r="I417" s="26" t="s">
        <v>285</v>
      </c>
      <c r="J417" s="27" t="s">
        <v>7</v>
      </c>
      <c r="K417" s="43" t="s">
        <v>54</v>
      </c>
      <c r="L417" s="46" t="s">
        <v>27</v>
      </c>
      <c r="M417" s="47" t="s">
        <v>28</v>
      </c>
    </row>
    <row r="418" spans="1:13" ht="41.1" customHeight="1" x14ac:dyDescent="0.5">
      <c r="A418" s="21" t="s">
        <v>1651</v>
      </c>
      <c r="B418" s="21" t="s">
        <v>1652</v>
      </c>
      <c r="C418" s="21" t="s">
        <v>1653</v>
      </c>
      <c r="D418" s="21" t="s">
        <v>23</v>
      </c>
      <c r="E418" s="43"/>
      <c r="F418" s="51" t="s">
        <v>958</v>
      </c>
      <c r="G418" s="44" t="s">
        <v>203</v>
      </c>
      <c r="H418" s="45" t="s">
        <v>17</v>
      </c>
      <c r="I418" s="26" t="s">
        <v>26</v>
      </c>
      <c r="J418" s="27" t="s">
        <v>7</v>
      </c>
      <c r="K418" s="43" t="s">
        <v>17</v>
      </c>
      <c r="L418" s="46" t="s">
        <v>959</v>
      </c>
      <c r="M418" s="47" t="s">
        <v>63</v>
      </c>
    </row>
    <row r="419" spans="1:13" ht="41.1" customHeight="1" x14ac:dyDescent="0.5">
      <c r="A419" s="21" t="s">
        <v>1655</v>
      </c>
      <c r="B419" s="21" t="s">
        <v>1656</v>
      </c>
      <c r="C419" s="21" t="s">
        <v>1657</v>
      </c>
      <c r="D419" s="21" t="s">
        <v>23</v>
      </c>
      <c r="E419" s="43"/>
      <c r="F419" s="51" t="s">
        <v>938</v>
      </c>
      <c r="G419" s="44" t="s">
        <v>154</v>
      </c>
      <c r="H419" s="45" t="s">
        <v>17</v>
      </c>
      <c r="I419" s="26" t="s">
        <v>99</v>
      </c>
      <c r="J419" s="27" t="s">
        <v>7</v>
      </c>
      <c r="K419" s="43" t="s">
        <v>17</v>
      </c>
      <c r="L419" s="46" t="s">
        <v>73</v>
      </c>
      <c r="M419" s="47" t="s">
        <v>28</v>
      </c>
    </row>
    <row r="420" spans="1:13" ht="41.1" customHeight="1" x14ac:dyDescent="0.5">
      <c r="A420" s="21" t="s">
        <v>1658</v>
      </c>
      <c r="B420" s="21" t="s">
        <v>1659</v>
      </c>
      <c r="C420" s="21" t="s">
        <v>1660</v>
      </c>
      <c r="D420" s="21" t="s">
        <v>23</v>
      </c>
      <c r="E420" s="43"/>
      <c r="F420" s="51" t="s">
        <v>931</v>
      </c>
      <c r="G420" s="44" t="s">
        <v>98</v>
      </c>
      <c r="H420" s="45" t="s">
        <v>17</v>
      </c>
      <c r="I420" s="26" t="s">
        <v>26</v>
      </c>
      <c r="J420" s="27" t="s">
        <v>7</v>
      </c>
      <c r="K420" s="43" t="s">
        <v>17</v>
      </c>
      <c r="L420" s="46" t="s">
        <v>98</v>
      </c>
      <c r="M420" s="47" t="s">
        <v>28</v>
      </c>
    </row>
    <row r="421" spans="1:13" ht="41.1" customHeight="1" x14ac:dyDescent="0.5">
      <c r="A421" s="21" t="s">
        <v>1662</v>
      </c>
      <c r="B421" s="21" t="s">
        <v>1663</v>
      </c>
      <c r="C421" s="21" t="s">
        <v>1664</v>
      </c>
      <c r="D421" s="21" t="s">
        <v>14</v>
      </c>
      <c r="E421" s="43"/>
      <c r="F421" s="51" t="s">
        <v>931</v>
      </c>
      <c r="G421" s="44" t="s">
        <v>33</v>
      </c>
      <c r="H421" s="45" t="s">
        <v>17</v>
      </c>
      <c r="I421" s="26" t="s">
        <v>26</v>
      </c>
      <c r="J421" s="27" t="s">
        <v>7</v>
      </c>
      <c r="K421" s="43" t="s">
        <v>17</v>
      </c>
      <c r="L421" s="46" t="s">
        <v>73</v>
      </c>
      <c r="M421" s="47" t="s">
        <v>28</v>
      </c>
    </row>
    <row r="422" spans="1:13" ht="41.1" customHeight="1" x14ac:dyDescent="0.5">
      <c r="A422" s="21" t="s">
        <v>1666</v>
      </c>
      <c r="B422" s="21" t="s">
        <v>1667</v>
      </c>
      <c r="C422" s="21" t="s">
        <v>1668</v>
      </c>
      <c r="D422" s="21" t="s">
        <v>14</v>
      </c>
      <c r="E422" s="43"/>
      <c r="F422" s="51" t="s">
        <v>927</v>
      </c>
      <c r="G422" s="44" t="s">
        <v>33</v>
      </c>
      <c r="H422" s="45" t="s">
        <v>17</v>
      </c>
      <c r="I422" s="26" t="s">
        <v>99</v>
      </c>
      <c r="J422" s="27" t="s">
        <v>7</v>
      </c>
      <c r="K422" s="43" t="s">
        <v>17</v>
      </c>
      <c r="L422" s="46" t="s">
        <v>73</v>
      </c>
      <c r="M422" s="47" t="s">
        <v>28</v>
      </c>
    </row>
    <row r="423" spans="1:13" ht="41.1" customHeight="1" x14ac:dyDescent="0.5">
      <c r="A423" s="21" t="s">
        <v>1670</v>
      </c>
      <c r="B423" s="21" t="s">
        <v>1671</v>
      </c>
      <c r="C423" s="21" t="s">
        <v>1672</v>
      </c>
      <c r="D423" s="21" t="s">
        <v>23</v>
      </c>
      <c r="E423" s="43"/>
      <c r="F423" s="51" t="s">
        <v>942</v>
      </c>
      <c r="G423" s="44" t="s">
        <v>25</v>
      </c>
      <c r="H423" s="45" t="s">
        <v>104</v>
      </c>
      <c r="I423" s="26" t="s">
        <v>105</v>
      </c>
      <c r="J423" s="27" t="s">
        <v>17</v>
      </c>
      <c r="K423" s="43" t="s">
        <v>17</v>
      </c>
      <c r="L423" s="46" t="s">
        <v>27</v>
      </c>
      <c r="M423" s="47" t="s">
        <v>63</v>
      </c>
    </row>
    <row r="424" spans="1:13" ht="41.1" customHeight="1" x14ac:dyDescent="0.5">
      <c r="A424" s="21" t="s">
        <v>1674</v>
      </c>
      <c r="B424" s="21" t="s">
        <v>1675</v>
      </c>
      <c r="C424" s="21" t="s">
        <v>1676</v>
      </c>
      <c r="D424" s="21" t="s">
        <v>72</v>
      </c>
      <c r="E424" s="43"/>
      <c r="F424" s="51" t="s">
        <v>923</v>
      </c>
      <c r="G424" s="44" t="s">
        <v>154</v>
      </c>
      <c r="H424" s="45" t="s">
        <v>104</v>
      </c>
      <c r="I424" s="26" t="s">
        <v>121</v>
      </c>
      <c r="J424" s="27" t="s">
        <v>7</v>
      </c>
      <c r="K424" s="43" t="s">
        <v>17</v>
      </c>
      <c r="L424" s="46" t="s">
        <v>73</v>
      </c>
      <c r="M424" s="47" t="s">
        <v>63</v>
      </c>
    </row>
    <row r="425" spans="1:13" ht="41.1" customHeight="1" x14ac:dyDescent="0.5">
      <c r="A425" s="21" t="s">
        <v>1678</v>
      </c>
      <c r="B425" s="21" t="s">
        <v>1679</v>
      </c>
      <c r="C425" s="21" t="s">
        <v>1680</v>
      </c>
      <c r="D425" s="21" t="s">
        <v>72</v>
      </c>
      <c r="E425" s="43"/>
      <c r="F425" s="51" t="s">
        <v>1681</v>
      </c>
      <c r="G425" s="44" t="s">
        <v>33</v>
      </c>
      <c r="H425" s="45" t="s">
        <v>17</v>
      </c>
      <c r="I425" s="26" t="s">
        <v>26</v>
      </c>
      <c r="J425" s="27" t="s">
        <v>7</v>
      </c>
      <c r="K425" s="43" t="s">
        <v>43</v>
      </c>
      <c r="L425" s="46" t="s">
        <v>106</v>
      </c>
      <c r="M425" s="47" t="s">
        <v>63</v>
      </c>
    </row>
    <row r="426" spans="1:13" ht="41.1" customHeight="1" x14ac:dyDescent="0.5">
      <c r="A426" s="21" t="s">
        <v>1682</v>
      </c>
      <c r="B426" s="21" t="s">
        <v>1683</v>
      </c>
      <c r="C426" s="21" t="s">
        <v>1684</v>
      </c>
      <c r="D426" s="21" t="s">
        <v>23</v>
      </c>
      <c r="E426" s="43"/>
      <c r="F426" s="51" t="s">
        <v>1685</v>
      </c>
      <c r="G426" s="44" t="s">
        <v>203</v>
      </c>
      <c r="H426" s="45" t="s">
        <v>115</v>
      </c>
      <c r="I426" s="26" t="s">
        <v>93</v>
      </c>
      <c r="J426" s="27" t="s">
        <v>17</v>
      </c>
      <c r="K426" s="43" t="s">
        <v>17</v>
      </c>
      <c r="L426" s="46" t="s">
        <v>204</v>
      </c>
      <c r="M426" s="47" t="s">
        <v>28</v>
      </c>
    </row>
    <row r="427" spans="1:13" ht="41.1" customHeight="1" x14ac:dyDescent="0.5">
      <c r="A427" s="21" t="s">
        <v>1686</v>
      </c>
      <c r="B427" s="21" t="s">
        <v>1687</v>
      </c>
      <c r="C427" s="21" t="s">
        <v>1688</v>
      </c>
      <c r="D427" s="21" t="s">
        <v>23</v>
      </c>
      <c r="E427" s="43"/>
      <c r="F427" s="51" t="s">
        <v>1689</v>
      </c>
      <c r="G427" s="44" t="s">
        <v>238</v>
      </c>
      <c r="H427" s="45" t="s">
        <v>104</v>
      </c>
      <c r="I427" s="26" t="s">
        <v>53</v>
      </c>
      <c r="J427" s="27" t="s">
        <v>17</v>
      </c>
      <c r="K427" s="43" t="s">
        <v>43</v>
      </c>
      <c r="L427" s="46" t="s">
        <v>238</v>
      </c>
      <c r="M427" s="47" t="s">
        <v>28</v>
      </c>
    </row>
    <row r="428" spans="1:13" ht="41.1" customHeight="1" x14ac:dyDescent="0.5">
      <c r="A428" s="21" t="s">
        <v>1690</v>
      </c>
      <c r="B428" s="21" t="s">
        <v>1691</v>
      </c>
      <c r="C428" s="21" t="s">
        <v>1692</v>
      </c>
      <c r="D428" s="21" t="s">
        <v>72</v>
      </c>
      <c r="E428" s="43"/>
      <c r="F428" s="51" t="s">
        <v>1693</v>
      </c>
      <c r="G428" s="44" t="s">
        <v>33</v>
      </c>
      <c r="H428" s="45" t="s">
        <v>17</v>
      </c>
      <c r="I428" s="26" t="s">
        <v>26</v>
      </c>
      <c r="J428" s="27" t="s">
        <v>7</v>
      </c>
      <c r="K428" s="43" t="s">
        <v>17</v>
      </c>
      <c r="L428" s="46" t="s">
        <v>73</v>
      </c>
      <c r="M428" s="47" t="s">
        <v>63</v>
      </c>
    </row>
    <row r="429" spans="1:13" ht="41.1" customHeight="1" x14ac:dyDescent="0.5">
      <c r="A429" s="21" t="s">
        <v>1694</v>
      </c>
      <c r="B429" s="21" t="s">
        <v>1695</v>
      </c>
      <c r="C429" s="21" t="s">
        <v>1696</v>
      </c>
      <c r="D429" s="21" t="s">
        <v>72</v>
      </c>
      <c r="E429" s="43"/>
      <c r="F429" s="51" t="s">
        <v>1697</v>
      </c>
      <c r="G429" s="44" t="s">
        <v>98</v>
      </c>
      <c r="H429" s="45" t="s">
        <v>17</v>
      </c>
      <c r="I429" s="26" t="s">
        <v>26</v>
      </c>
      <c r="J429" s="27" t="s">
        <v>7</v>
      </c>
      <c r="K429" s="43" t="s">
        <v>43</v>
      </c>
      <c r="L429" s="46" t="s">
        <v>98</v>
      </c>
      <c r="M429" s="47" t="s">
        <v>63</v>
      </c>
    </row>
    <row r="430" spans="1:13" ht="41.1" customHeight="1" x14ac:dyDescent="0.5">
      <c r="A430" s="21" t="s">
        <v>1698</v>
      </c>
      <c r="B430" s="21" t="s">
        <v>1699</v>
      </c>
      <c r="C430" s="21" t="s">
        <v>1700</v>
      </c>
      <c r="D430" s="21" t="s">
        <v>72</v>
      </c>
      <c r="E430" s="43"/>
      <c r="F430" s="51" t="s">
        <v>1697</v>
      </c>
      <c r="G430" s="44" t="s">
        <v>33</v>
      </c>
      <c r="H430" s="45" t="s">
        <v>17</v>
      </c>
      <c r="I430" s="26" t="s">
        <v>99</v>
      </c>
      <c r="J430" s="27" t="s">
        <v>7</v>
      </c>
      <c r="K430" s="43" t="s">
        <v>43</v>
      </c>
      <c r="L430" s="46" t="s">
        <v>33</v>
      </c>
      <c r="M430" s="47" t="s">
        <v>63</v>
      </c>
    </row>
    <row r="431" spans="1:13" ht="41.1" customHeight="1" x14ac:dyDescent="0.5">
      <c r="A431" s="21" t="s">
        <v>1701</v>
      </c>
      <c r="B431" s="21" t="s">
        <v>1702</v>
      </c>
      <c r="C431" s="21" t="s">
        <v>1703</v>
      </c>
      <c r="D431" s="21" t="s">
        <v>23</v>
      </c>
      <c r="E431" s="43"/>
      <c r="F431" s="51" t="s">
        <v>1704</v>
      </c>
      <c r="G431" s="44" t="s">
        <v>154</v>
      </c>
      <c r="H431" s="45" t="s">
        <v>115</v>
      </c>
      <c r="I431" s="26" t="s">
        <v>99</v>
      </c>
      <c r="J431" s="27" t="s">
        <v>17</v>
      </c>
      <c r="K431" s="43" t="s">
        <v>43</v>
      </c>
      <c r="L431" s="46" t="s">
        <v>154</v>
      </c>
      <c r="M431" s="47" t="s">
        <v>28</v>
      </c>
    </row>
    <row r="432" spans="1:13" ht="41.1" customHeight="1" x14ac:dyDescent="0.5">
      <c r="A432" s="21" t="s">
        <v>1705</v>
      </c>
      <c r="B432" s="21" t="s">
        <v>1706</v>
      </c>
      <c r="C432" s="21" t="s">
        <v>1707</v>
      </c>
      <c r="D432" s="21" t="s">
        <v>72</v>
      </c>
      <c r="E432" s="43"/>
      <c r="F432" s="51" t="s">
        <v>1708</v>
      </c>
      <c r="G432" s="44" t="s">
        <v>33</v>
      </c>
      <c r="H432" s="45" t="s">
        <v>17</v>
      </c>
      <c r="I432" s="26" t="s">
        <v>99</v>
      </c>
      <c r="J432" s="27" t="s">
        <v>7</v>
      </c>
      <c r="K432" s="43" t="s">
        <v>43</v>
      </c>
      <c r="L432" s="46" t="s">
        <v>33</v>
      </c>
      <c r="M432" s="47" t="s">
        <v>63</v>
      </c>
    </row>
    <row r="433" spans="1:13" ht="41.1" customHeight="1" x14ac:dyDescent="0.5">
      <c r="A433" s="21" t="s">
        <v>1709</v>
      </c>
      <c r="B433" s="21" t="s">
        <v>1710</v>
      </c>
      <c r="C433" s="21" t="s">
        <v>1711</v>
      </c>
      <c r="D433" s="21" t="s">
        <v>23</v>
      </c>
      <c r="E433" s="43"/>
      <c r="F433" s="51" t="s">
        <v>1712</v>
      </c>
      <c r="G433" s="44" t="s">
        <v>98</v>
      </c>
      <c r="H433" s="45" t="s">
        <v>17</v>
      </c>
      <c r="I433" s="26" t="s">
        <v>26</v>
      </c>
      <c r="J433" s="27" t="s">
        <v>17</v>
      </c>
      <c r="K433" s="43" t="s">
        <v>17</v>
      </c>
      <c r="L433" s="46" t="s">
        <v>98</v>
      </c>
      <c r="M433" s="47" t="s">
        <v>28</v>
      </c>
    </row>
    <row r="434" spans="1:13" ht="41.1" customHeight="1" x14ac:dyDescent="0.5">
      <c r="A434" s="21" t="s">
        <v>1713</v>
      </c>
      <c r="B434" s="21" t="s">
        <v>1714</v>
      </c>
      <c r="C434" s="21" t="s">
        <v>1715</v>
      </c>
      <c r="D434" s="21" t="s">
        <v>85</v>
      </c>
      <c r="E434" s="43"/>
      <c r="F434" s="51" t="s">
        <v>1712</v>
      </c>
      <c r="G434" s="44" t="s">
        <v>33</v>
      </c>
      <c r="H434" s="45" t="s">
        <v>104</v>
      </c>
      <c r="I434" s="26" t="s">
        <v>121</v>
      </c>
      <c r="J434" s="27" t="s">
        <v>7</v>
      </c>
      <c r="K434" s="43" t="s">
        <v>17</v>
      </c>
      <c r="L434" s="46" t="s">
        <v>106</v>
      </c>
      <c r="M434" s="47" t="s">
        <v>28</v>
      </c>
    </row>
    <row r="435" spans="1:13" ht="41.1" customHeight="1" x14ac:dyDescent="0.5">
      <c r="A435" s="21" t="s">
        <v>1716</v>
      </c>
      <c r="B435" s="21" t="s">
        <v>1717</v>
      </c>
      <c r="C435" s="21" t="s">
        <v>1718</v>
      </c>
      <c r="D435" s="21" t="s">
        <v>72</v>
      </c>
      <c r="E435" s="43"/>
      <c r="F435" s="51" t="s">
        <v>1719</v>
      </c>
      <c r="G435" s="44" t="s">
        <v>33</v>
      </c>
      <c r="H435" s="45" t="s">
        <v>79</v>
      </c>
      <c r="I435" s="26" t="s">
        <v>105</v>
      </c>
      <c r="J435" s="27" t="s">
        <v>7</v>
      </c>
      <c r="K435" s="43" t="s">
        <v>17</v>
      </c>
      <c r="L435" s="46" t="s">
        <v>73</v>
      </c>
      <c r="M435" s="47" t="s">
        <v>63</v>
      </c>
    </row>
    <row r="436" spans="1:13" ht="41.1" customHeight="1" x14ac:dyDescent="0.5">
      <c r="A436" s="21" t="s">
        <v>1720</v>
      </c>
      <c r="B436" s="21" t="s">
        <v>1721</v>
      </c>
      <c r="C436" s="21" t="s">
        <v>1722</v>
      </c>
      <c r="D436" s="21" t="s">
        <v>72</v>
      </c>
      <c r="E436" s="43"/>
      <c r="F436" s="51" t="s">
        <v>1723</v>
      </c>
      <c r="G436" s="44" t="s">
        <v>98</v>
      </c>
      <c r="H436" s="45" t="s">
        <v>52</v>
      </c>
      <c r="I436" s="26" t="s">
        <v>53</v>
      </c>
      <c r="J436" s="27" t="s">
        <v>7</v>
      </c>
      <c r="K436" s="43" t="s">
        <v>43</v>
      </c>
      <c r="L436" s="46" t="s">
        <v>98</v>
      </c>
      <c r="M436" s="47" t="s">
        <v>63</v>
      </c>
    </row>
    <row r="437" spans="1:13" ht="41.1" customHeight="1" x14ac:dyDescent="0.5">
      <c r="A437" s="21" t="s">
        <v>1724</v>
      </c>
      <c r="B437" s="21" t="s">
        <v>1725</v>
      </c>
      <c r="C437" s="21" t="s">
        <v>1726</v>
      </c>
      <c r="D437" s="21" t="s">
        <v>72</v>
      </c>
      <c r="E437" s="43"/>
      <c r="F437" s="51" t="s">
        <v>1727</v>
      </c>
      <c r="G437" s="44" t="s">
        <v>33</v>
      </c>
      <c r="H437" s="45" t="s">
        <v>17</v>
      </c>
      <c r="I437" s="26" t="s">
        <v>26</v>
      </c>
      <c r="J437" s="27" t="s">
        <v>7</v>
      </c>
      <c r="K437" s="43" t="s">
        <v>17</v>
      </c>
      <c r="L437" s="46" t="s">
        <v>73</v>
      </c>
      <c r="M437" s="47" t="s">
        <v>63</v>
      </c>
    </row>
    <row r="438" spans="1:13" ht="41.1" customHeight="1" x14ac:dyDescent="0.5">
      <c r="A438" s="21" t="s">
        <v>1728</v>
      </c>
      <c r="B438" s="21" t="s">
        <v>1729</v>
      </c>
      <c r="C438" s="21" t="s">
        <v>1730</v>
      </c>
      <c r="D438" s="21" t="s">
        <v>72</v>
      </c>
      <c r="E438" s="43"/>
      <c r="F438" s="51" t="s">
        <v>1727</v>
      </c>
      <c r="G438" s="44" t="s">
        <v>203</v>
      </c>
      <c r="H438" s="45" t="s">
        <v>104</v>
      </c>
      <c r="I438" s="26" t="s">
        <v>130</v>
      </c>
      <c r="J438" s="27" t="s">
        <v>7</v>
      </c>
      <c r="K438" s="43" t="s">
        <v>17</v>
      </c>
      <c r="L438" s="46" t="s">
        <v>73</v>
      </c>
      <c r="M438" s="47" t="s">
        <v>63</v>
      </c>
    </row>
    <row r="439" spans="1:13" ht="41.1" customHeight="1" x14ac:dyDescent="0.5">
      <c r="A439" s="21" t="s">
        <v>1731</v>
      </c>
      <c r="B439" s="21" t="s">
        <v>1732</v>
      </c>
      <c r="C439" s="21" t="s">
        <v>1733</v>
      </c>
      <c r="D439" s="21" t="s">
        <v>58</v>
      </c>
      <c r="E439" s="43"/>
      <c r="F439" s="51" t="s">
        <v>1734</v>
      </c>
      <c r="G439" s="44" t="s">
        <v>60</v>
      </c>
      <c r="H439" s="45" t="s">
        <v>79</v>
      </c>
      <c r="I439" s="26" t="s">
        <v>155</v>
      </c>
      <c r="J439" s="27" t="s">
        <v>17</v>
      </c>
      <c r="K439" s="43" t="s">
        <v>17</v>
      </c>
      <c r="L439" s="46" t="s">
        <v>68</v>
      </c>
      <c r="M439" s="47" t="s">
        <v>63</v>
      </c>
    </row>
    <row r="440" spans="1:13" ht="41.1" customHeight="1" x14ac:dyDescent="0.5">
      <c r="A440" s="21" t="s">
        <v>1735</v>
      </c>
      <c r="B440" s="21" t="s">
        <v>1736</v>
      </c>
      <c r="C440" s="21" t="s">
        <v>1737</v>
      </c>
      <c r="D440" s="21" t="s">
        <v>72</v>
      </c>
      <c r="E440" s="43"/>
      <c r="F440" s="51" t="s">
        <v>1738</v>
      </c>
      <c r="G440" s="44" t="s">
        <v>98</v>
      </c>
      <c r="H440" s="45" t="s">
        <v>17</v>
      </c>
      <c r="I440" s="26" t="s">
        <v>99</v>
      </c>
      <c r="J440" s="27" t="s">
        <v>7</v>
      </c>
      <c r="K440" s="43" t="s">
        <v>17</v>
      </c>
      <c r="L440" s="46" t="s">
        <v>98</v>
      </c>
      <c r="M440" s="47" t="s">
        <v>63</v>
      </c>
    </row>
    <row r="441" spans="1:13" ht="41.1" customHeight="1" x14ac:dyDescent="0.5">
      <c r="A441" s="21" t="s">
        <v>1739</v>
      </c>
      <c r="B441" s="21" t="s">
        <v>1740</v>
      </c>
      <c r="C441" s="21" t="s">
        <v>1741</v>
      </c>
      <c r="D441" s="21" t="s">
        <v>72</v>
      </c>
      <c r="E441" s="43"/>
      <c r="F441" s="51" t="s">
        <v>1738</v>
      </c>
      <c r="G441" s="44" t="s">
        <v>33</v>
      </c>
      <c r="H441" s="45" t="s">
        <v>17</v>
      </c>
      <c r="I441" s="26" t="s">
        <v>26</v>
      </c>
      <c r="J441" s="27" t="s">
        <v>7</v>
      </c>
      <c r="K441" s="43" t="s">
        <v>17</v>
      </c>
      <c r="L441" s="46" t="s">
        <v>73</v>
      </c>
      <c r="M441" s="47" t="s">
        <v>63</v>
      </c>
    </row>
    <row r="442" spans="1:13" ht="41.1" customHeight="1" x14ac:dyDescent="0.5">
      <c r="A442" s="21" t="s">
        <v>1742</v>
      </c>
      <c r="B442" s="21" t="s">
        <v>1743</v>
      </c>
      <c r="C442" s="21" t="s">
        <v>1744</v>
      </c>
      <c r="D442" s="21" t="s">
        <v>72</v>
      </c>
      <c r="E442" s="43"/>
      <c r="F442" s="51" t="s">
        <v>1738</v>
      </c>
      <c r="G442" s="44" t="s">
        <v>203</v>
      </c>
      <c r="H442" s="45" t="s">
        <v>79</v>
      </c>
      <c r="I442" s="26" t="s">
        <v>121</v>
      </c>
      <c r="J442" s="27" t="s">
        <v>7</v>
      </c>
      <c r="K442" s="43" t="s">
        <v>17</v>
      </c>
      <c r="L442" s="46" t="s">
        <v>204</v>
      </c>
      <c r="M442" s="47" t="s">
        <v>63</v>
      </c>
    </row>
    <row r="443" spans="1:13" ht="41.1" customHeight="1" x14ac:dyDescent="0.5">
      <c r="A443" s="21" t="s">
        <v>1745</v>
      </c>
      <c r="B443" s="21" t="s">
        <v>1746</v>
      </c>
      <c r="C443" s="21" t="s">
        <v>1747</v>
      </c>
      <c r="D443" s="21" t="s">
        <v>58</v>
      </c>
      <c r="E443" s="43"/>
      <c r="F443" s="51" t="s">
        <v>1748</v>
      </c>
      <c r="G443" s="44" t="s">
        <v>25</v>
      </c>
      <c r="H443" s="45" t="s">
        <v>17</v>
      </c>
      <c r="I443" s="26" t="s">
        <v>99</v>
      </c>
      <c r="J443" s="27" t="s">
        <v>17</v>
      </c>
      <c r="K443" s="43" t="s">
        <v>17</v>
      </c>
      <c r="L443" s="46" t="s">
        <v>27</v>
      </c>
      <c r="M443" s="47" t="s">
        <v>63</v>
      </c>
    </row>
    <row r="444" spans="1:13" ht="41.1" customHeight="1" x14ac:dyDescent="0.5">
      <c r="A444" s="21" t="s">
        <v>1749</v>
      </c>
      <c r="B444" s="21" t="s">
        <v>1750</v>
      </c>
      <c r="C444" s="21" t="s">
        <v>1751</v>
      </c>
      <c r="D444" s="21" t="s">
        <v>72</v>
      </c>
      <c r="E444" s="43"/>
      <c r="F444" s="51" t="s">
        <v>1752</v>
      </c>
      <c r="G444" s="44" t="s">
        <v>225</v>
      </c>
      <c r="H444" s="45" t="s">
        <v>104</v>
      </c>
      <c r="I444" s="26" t="s">
        <v>212</v>
      </c>
      <c r="J444" s="27" t="s">
        <v>7</v>
      </c>
      <c r="K444" s="43" t="s">
        <v>17</v>
      </c>
      <c r="L444" s="46" t="s">
        <v>225</v>
      </c>
      <c r="M444" s="47" t="s">
        <v>63</v>
      </c>
    </row>
    <row r="445" spans="1:13" ht="41.1" customHeight="1" x14ac:dyDescent="0.5">
      <c r="A445" s="21" t="s">
        <v>1753</v>
      </c>
      <c r="B445" s="21" t="s">
        <v>1754</v>
      </c>
      <c r="C445" s="21" t="s">
        <v>1755</v>
      </c>
      <c r="D445" s="21" t="s">
        <v>85</v>
      </c>
      <c r="E445" s="43"/>
      <c r="F445" s="51" t="s">
        <v>2224</v>
      </c>
      <c r="G445" s="44" t="s">
        <v>33</v>
      </c>
      <c r="H445" s="45" t="s">
        <v>17</v>
      </c>
      <c r="I445" s="26" t="s">
        <v>26</v>
      </c>
      <c r="J445" s="27" t="s">
        <v>7</v>
      </c>
      <c r="K445" s="43" t="s">
        <v>17</v>
      </c>
      <c r="L445" s="46" t="s">
        <v>73</v>
      </c>
      <c r="M445" s="47" t="s">
        <v>28</v>
      </c>
    </row>
    <row r="446" spans="1:13" ht="41.1" customHeight="1" x14ac:dyDescent="0.5">
      <c r="A446" s="21" t="s">
        <v>1756</v>
      </c>
      <c r="B446" s="21" t="s">
        <v>1757</v>
      </c>
      <c r="C446" s="21" t="s">
        <v>1758</v>
      </c>
      <c r="D446" s="21" t="s">
        <v>23</v>
      </c>
      <c r="E446" s="43"/>
      <c r="F446" s="51" t="s">
        <v>1759</v>
      </c>
      <c r="G446" s="44" t="s">
        <v>25</v>
      </c>
      <c r="H446" s="45" t="s">
        <v>17</v>
      </c>
      <c r="I446" s="26" t="s">
        <v>26</v>
      </c>
      <c r="J446" s="27" t="s">
        <v>17</v>
      </c>
      <c r="K446" s="43" t="s">
        <v>17</v>
      </c>
      <c r="L446" s="46" t="s">
        <v>73</v>
      </c>
      <c r="M446" s="47" t="s">
        <v>28</v>
      </c>
    </row>
    <row r="447" spans="1:13" ht="41.1" customHeight="1" x14ac:dyDescent="0.5">
      <c r="A447" s="21" t="s">
        <v>1760</v>
      </c>
      <c r="B447" s="21" t="s">
        <v>1761</v>
      </c>
      <c r="C447" s="21" t="s">
        <v>1762</v>
      </c>
      <c r="D447" s="21" t="s">
        <v>85</v>
      </c>
      <c r="E447" s="43"/>
      <c r="F447" s="51" t="s">
        <v>1763</v>
      </c>
      <c r="G447" s="44" t="s">
        <v>98</v>
      </c>
      <c r="H447" s="45" t="s">
        <v>115</v>
      </c>
      <c r="I447" s="26" t="s">
        <v>99</v>
      </c>
      <c r="J447" s="27" t="s">
        <v>7</v>
      </c>
      <c r="K447" s="43" t="s">
        <v>17</v>
      </c>
      <c r="L447" s="46" t="s">
        <v>98</v>
      </c>
      <c r="M447" s="47" t="s">
        <v>28</v>
      </c>
    </row>
    <row r="448" spans="1:13" ht="41.1" customHeight="1" x14ac:dyDescent="0.5">
      <c r="A448" s="21" t="s">
        <v>1764</v>
      </c>
      <c r="B448" s="21" t="s">
        <v>1765</v>
      </c>
      <c r="C448" s="21" t="s">
        <v>1766</v>
      </c>
      <c r="D448" s="21" t="s">
        <v>72</v>
      </c>
      <c r="E448" s="43"/>
      <c r="F448" s="51" t="s">
        <v>1767</v>
      </c>
      <c r="G448" s="44" t="s">
        <v>25</v>
      </c>
      <c r="H448" s="45" t="s">
        <v>17</v>
      </c>
      <c r="I448" s="26" t="s">
        <v>26</v>
      </c>
      <c r="J448" s="27" t="s">
        <v>7</v>
      </c>
      <c r="K448" s="43" t="s">
        <v>17</v>
      </c>
      <c r="L448" s="46" t="s">
        <v>27</v>
      </c>
      <c r="M448" s="47" t="s">
        <v>63</v>
      </c>
    </row>
    <row r="449" spans="1:13" ht="41.1" customHeight="1" x14ac:dyDescent="0.5">
      <c r="A449" s="21" t="s">
        <v>1768</v>
      </c>
      <c r="B449" s="21" t="s">
        <v>1769</v>
      </c>
      <c r="C449" s="21" t="s">
        <v>1770</v>
      </c>
      <c r="D449" s="21" t="s">
        <v>72</v>
      </c>
      <c r="E449" s="43"/>
      <c r="F449" s="51" t="s">
        <v>1767</v>
      </c>
      <c r="G449" s="44" t="s">
        <v>78</v>
      </c>
      <c r="H449" s="45" t="s">
        <v>79</v>
      </c>
      <c r="I449" s="26" t="s">
        <v>362</v>
      </c>
      <c r="J449" s="27" t="s">
        <v>7</v>
      </c>
      <c r="K449" s="43" t="s">
        <v>43</v>
      </c>
      <c r="L449" s="46" t="s">
        <v>81</v>
      </c>
      <c r="M449" s="47" t="s">
        <v>63</v>
      </c>
    </row>
    <row r="450" spans="1:13" ht="41.1" customHeight="1" x14ac:dyDescent="0.5">
      <c r="A450" s="21" t="s">
        <v>1771</v>
      </c>
      <c r="B450" s="21" t="s">
        <v>1772</v>
      </c>
      <c r="C450" s="21" t="s">
        <v>1773</v>
      </c>
      <c r="D450" s="21" t="s">
        <v>72</v>
      </c>
      <c r="E450" s="43"/>
      <c r="F450" s="51" t="s">
        <v>1774</v>
      </c>
      <c r="G450" s="44" t="s">
        <v>33</v>
      </c>
      <c r="H450" s="45" t="s">
        <v>79</v>
      </c>
      <c r="I450" s="26" t="s">
        <v>105</v>
      </c>
      <c r="J450" s="27" t="s">
        <v>7</v>
      </c>
      <c r="K450" s="43" t="s">
        <v>17</v>
      </c>
      <c r="L450" s="46" t="s">
        <v>106</v>
      </c>
      <c r="M450" s="47" t="s">
        <v>63</v>
      </c>
    </row>
    <row r="451" spans="1:13" ht="41.1" customHeight="1" x14ac:dyDescent="0.5">
      <c r="A451" s="21" t="s">
        <v>1775</v>
      </c>
      <c r="B451" s="21" t="s">
        <v>1776</v>
      </c>
      <c r="C451" s="21" t="s">
        <v>1777</v>
      </c>
      <c r="D451" s="21" t="s">
        <v>58</v>
      </c>
      <c r="E451" s="43"/>
      <c r="F451" s="51" t="s">
        <v>1774</v>
      </c>
      <c r="G451" s="44" t="s">
        <v>1778</v>
      </c>
      <c r="H451" s="45" t="s">
        <v>104</v>
      </c>
      <c r="I451" s="26" t="s">
        <v>1275</v>
      </c>
      <c r="J451" s="27" t="s">
        <v>17</v>
      </c>
      <c r="K451" s="43" t="s">
        <v>17</v>
      </c>
      <c r="L451" s="46" t="s">
        <v>1779</v>
      </c>
      <c r="M451" s="47" t="s">
        <v>63</v>
      </c>
    </row>
    <row r="452" spans="1:13" ht="41.1" customHeight="1" x14ac:dyDescent="0.5">
      <c r="A452" s="21" t="s">
        <v>1780</v>
      </c>
      <c r="B452" s="21" t="s">
        <v>1781</v>
      </c>
      <c r="C452" s="21" t="s">
        <v>1782</v>
      </c>
      <c r="D452" s="21" t="s">
        <v>72</v>
      </c>
      <c r="E452" s="43"/>
      <c r="F452" s="51" t="s">
        <v>1783</v>
      </c>
      <c r="G452" s="44" t="s">
        <v>203</v>
      </c>
      <c r="H452" s="45" t="s">
        <v>104</v>
      </c>
      <c r="I452" s="26" t="s">
        <v>285</v>
      </c>
      <c r="J452" s="27" t="s">
        <v>7</v>
      </c>
      <c r="K452" s="43" t="s">
        <v>17</v>
      </c>
      <c r="L452" s="46" t="s">
        <v>204</v>
      </c>
      <c r="M452" s="47" t="s">
        <v>63</v>
      </c>
    </row>
    <row r="453" spans="1:13" ht="41.1" customHeight="1" x14ac:dyDescent="0.5">
      <c r="A453" s="21" t="s">
        <v>1784</v>
      </c>
      <c r="B453" s="21" t="s">
        <v>1785</v>
      </c>
      <c r="C453" s="21" t="s">
        <v>1786</v>
      </c>
      <c r="D453" s="21" t="s">
        <v>23</v>
      </c>
      <c r="E453" s="43"/>
      <c r="F453" s="51" t="s">
        <v>1783</v>
      </c>
      <c r="G453" s="44" t="s">
        <v>78</v>
      </c>
      <c r="H453" s="45" t="s">
        <v>52</v>
      </c>
      <c r="I453" s="26" t="s">
        <v>1236</v>
      </c>
      <c r="J453" s="27" t="s">
        <v>17</v>
      </c>
      <c r="K453" s="43" t="s">
        <v>43</v>
      </c>
      <c r="L453" s="46" t="s">
        <v>81</v>
      </c>
      <c r="M453" s="47" t="s">
        <v>28</v>
      </c>
    </row>
    <row r="454" spans="1:13" ht="41.1" customHeight="1" x14ac:dyDescent="0.5">
      <c r="A454" s="21" t="s">
        <v>1787</v>
      </c>
      <c r="B454" s="21" t="s">
        <v>1788</v>
      </c>
      <c r="C454" s="21" t="s">
        <v>1789</v>
      </c>
      <c r="D454" s="21" t="s">
        <v>72</v>
      </c>
      <c r="E454" s="43"/>
      <c r="F454" s="51" t="s">
        <v>1790</v>
      </c>
      <c r="G454" s="44" t="s">
        <v>33</v>
      </c>
      <c r="H454" s="45" t="s">
        <v>52</v>
      </c>
      <c r="I454" s="26" t="s">
        <v>130</v>
      </c>
      <c r="J454" s="27" t="s">
        <v>7</v>
      </c>
      <c r="K454" s="43" t="s">
        <v>17</v>
      </c>
      <c r="L454" s="46" t="s">
        <v>33</v>
      </c>
      <c r="M454" s="47" t="s">
        <v>63</v>
      </c>
    </row>
    <row r="455" spans="1:13" ht="41.1" customHeight="1" x14ac:dyDescent="0.5">
      <c r="A455" s="21" t="s">
        <v>1791</v>
      </c>
      <c r="B455" s="21" t="s">
        <v>1792</v>
      </c>
      <c r="C455" s="21" t="s">
        <v>1793</v>
      </c>
      <c r="D455" s="21" t="s">
        <v>72</v>
      </c>
      <c r="E455" s="43"/>
      <c r="F455" s="51" t="s">
        <v>1790</v>
      </c>
      <c r="G455" s="44" t="s">
        <v>78</v>
      </c>
      <c r="H455" s="45" t="s">
        <v>104</v>
      </c>
      <c r="I455" s="26" t="s">
        <v>212</v>
      </c>
      <c r="J455" s="27" t="s">
        <v>7</v>
      </c>
      <c r="K455" s="43" t="s">
        <v>17</v>
      </c>
      <c r="L455" s="46" t="s">
        <v>81</v>
      </c>
      <c r="M455" s="47" t="s">
        <v>63</v>
      </c>
    </row>
    <row r="456" spans="1:13" ht="41.1" customHeight="1" x14ac:dyDescent="0.5">
      <c r="A456" s="21" t="s">
        <v>1794</v>
      </c>
      <c r="B456" s="21" t="s">
        <v>1795</v>
      </c>
      <c r="C456" s="21" t="s">
        <v>1796</v>
      </c>
      <c r="D456" s="21" t="s">
        <v>72</v>
      </c>
      <c r="E456" s="43"/>
      <c r="F456" s="51" t="s">
        <v>1797</v>
      </c>
      <c r="G456" s="44" t="s">
        <v>78</v>
      </c>
      <c r="H456" s="45" t="s">
        <v>104</v>
      </c>
      <c r="I456" s="26" t="s">
        <v>855</v>
      </c>
      <c r="J456" s="27" t="s">
        <v>7</v>
      </c>
      <c r="K456" s="43" t="s">
        <v>43</v>
      </c>
      <c r="L456" s="46" t="s">
        <v>81</v>
      </c>
      <c r="M456" s="47" t="s">
        <v>63</v>
      </c>
    </row>
    <row r="457" spans="1:13" ht="41.1" customHeight="1" x14ac:dyDescent="0.5">
      <c r="A457" s="21" t="s">
        <v>1798</v>
      </c>
      <c r="B457" s="21" t="s">
        <v>1799</v>
      </c>
      <c r="C457" s="21" t="s">
        <v>1800</v>
      </c>
      <c r="D457" s="21" t="s">
        <v>85</v>
      </c>
      <c r="E457" s="43"/>
      <c r="F457" s="51" t="s">
        <v>1801</v>
      </c>
      <c r="G457" s="44" t="s">
        <v>33</v>
      </c>
      <c r="H457" s="45" t="s">
        <v>115</v>
      </c>
      <c r="I457" s="26" t="s">
        <v>61</v>
      </c>
      <c r="J457" s="27" t="s">
        <v>7</v>
      </c>
      <c r="K457" s="43" t="s">
        <v>17</v>
      </c>
      <c r="L457" s="46" t="s">
        <v>73</v>
      </c>
      <c r="M457" s="47" t="s">
        <v>28</v>
      </c>
    </row>
    <row r="458" spans="1:13" ht="41.1" customHeight="1" x14ac:dyDescent="0.5">
      <c r="A458" s="21" t="s">
        <v>1802</v>
      </c>
      <c r="B458" s="21" t="s">
        <v>1803</v>
      </c>
      <c r="C458" s="21" t="s">
        <v>1804</v>
      </c>
      <c r="D458" s="21" t="s">
        <v>58</v>
      </c>
      <c r="E458" s="43"/>
      <c r="F458" s="51" t="s">
        <v>1805</v>
      </c>
      <c r="G458" s="44" t="s">
        <v>98</v>
      </c>
      <c r="H458" s="45" t="s">
        <v>104</v>
      </c>
      <c r="I458" s="26" t="s">
        <v>53</v>
      </c>
      <c r="J458" s="27" t="s">
        <v>17</v>
      </c>
      <c r="K458" s="43" t="s">
        <v>17</v>
      </c>
      <c r="L458" s="46" t="s">
        <v>98</v>
      </c>
      <c r="M458" s="47" t="s">
        <v>63</v>
      </c>
    </row>
    <row r="459" spans="1:13" ht="41.1" customHeight="1" x14ac:dyDescent="0.5">
      <c r="A459" s="21" t="s">
        <v>1806</v>
      </c>
      <c r="B459" s="21" t="s">
        <v>1807</v>
      </c>
      <c r="C459" s="21" t="s">
        <v>1808</v>
      </c>
      <c r="D459" s="21" t="s">
        <v>23</v>
      </c>
      <c r="E459" s="43"/>
      <c r="F459" s="51" t="s">
        <v>1809</v>
      </c>
      <c r="G459" s="44" t="s">
        <v>225</v>
      </c>
      <c r="H459" s="45" t="s">
        <v>17</v>
      </c>
      <c r="I459" s="26" t="s">
        <v>1810</v>
      </c>
      <c r="J459" s="27" t="s">
        <v>17</v>
      </c>
      <c r="K459" s="43" t="s">
        <v>17</v>
      </c>
      <c r="L459" s="46" t="s">
        <v>225</v>
      </c>
      <c r="M459" s="47" t="s">
        <v>28</v>
      </c>
    </row>
    <row r="460" spans="1:13" ht="41.1" customHeight="1" x14ac:dyDescent="0.5">
      <c r="A460" s="21" t="s">
        <v>1811</v>
      </c>
      <c r="B460" s="21" t="s">
        <v>1812</v>
      </c>
      <c r="C460" s="21" t="s">
        <v>1813</v>
      </c>
      <c r="D460" s="21" t="s">
        <v>72</v>
      </c>
      <c r="E460" s="43"/>
      <c r="F460" s="51" t="s">
        <v>1814</v>
      </c>
      <c r="G460" s="44" t="s">
        <v>33</v>
      </c>
      <c r="H460" s="45" t="s">
        <v>115</v>
      </c>
      <c r="I460" s="26" t="s">
        <v>99</v>
      </c>
      <c r="J460" s="27" t="s">
        <v>7</v>
      </c>
      <c r="K460" s="43" t="s">
        <v>17</v>
      </c>
      <c r="L460" s="46" t="s">
        <v>73</v>
      </c>
      <c r="M460" s="47" t="s">
        <v>63</v>
      </c>
    </row>
    <row r="461" spans="1:13" ht="41.1" customHeight="1" x14ac:dyDescent="0.5">
      <c r="A461" s="21" t="s">
        <v>1815</v>
      </c>
      <c r="B461" s="21" t="s">
        <v>1816</v>
      </c>
      <c r="C461" s="21" t="s">
        <v>1817</v>
      </c>
      <c r="D461" s="21" t="s">
        <v>58</v>
      </c>
      <c r="E461" s="43"/>
      <c r="F461" s="51" t="s">
        <v>1818</v>
      </c>
      <c r="G461" s="44" t="s">
        <v>25</v>
      </c>
      <c r="H461" s="45" t="s">
        <v>104</v>
      </c>
      <c r="I461" s="26" t="s">
        <v>53</v>
      </c>
      <c r="J461" s="27" t="s">
        <v>17</v>
      </c>
      <c r="K461" s="43" t="s">
        <v>17</v>
      </c>
      <c r="L461" s="46" t="s">
        <v>27</v>
      </c>
      <c r="M461" s="47" t="s">
        <v>63</v>
      </c>
    </row>
    <row r="462" spans="1:13" ht="41.1" customHeight="1" x14ac:dyDescent="0.5">
      <c r="A462" s="21" t="s">
        <v>1819</v>
      </c>
      <c r="B462" s="21" t="s">
        <v>1820</v>
      </c>
      <c r="C462" s="21" t="s">
        <v>1821</v>
      </c>
      <c r="D462" s="21" t="s">
        <v>58</v>
      </c>
      <c r="E462" s="43"/>
      <c r="F462" s="51" t="s">
        <v>1818</v>
      </c>
      <c r="G462" s="44" t="s">
        <v>203</v>
      </c>
      <c r="H462" s="45" t="s">
        <v>17</v>
      </c>
      <c r="I462" s="26" t="s">
        <v>1832</v>
      </c>
      <c r="J462" s="27" t="s">
        <v>17</v>
      </c>
      <c r="K462" s="43" t="s">
        <v>17</v>
      </c>
      <c r="L462" s="46" t="s">
        <v>204</v>
      </c>
      <c r="M462" s="47" t="s">
        <v>63</v>
      </c>
    </row>
    <row r="463" spans="1:13" ht="41.1" customHeight="1" x14ac:dyDescent="0.5">
      <c r="A463" s="21" t="s">
        <v>1823</v>
      </c>
      <c r="B463" s="21" t="s">
        <v>1824</v>
      </c>
      <c r="C463" s="21" t="s">
        <v>1825</v>
      </c>
      <c r="D463" s="21" t="s">
        <v>58</v>
      </c>
      <c r="E463" s="43"/>
      <c r="F463" s="51" t="s">
        <v>1818</v>
      </c>
      <c r="G463" s="44" t="s">
        <v>225</v>
      </c>
      <c r="H463" s="45" t="s">
        <v>17</v>
      </c>
      <c r="I463" s="26" t="s">
        <v>99</v>
      </c>
      <c r="J463" s="27" t="s">
        <v>17</v>
      </c>
      <c r="K463" s="43" t="s">
        <v>17</v>
      </c>
      <c r="L463" s="46" t="s">
        <v>225</v>
      </c>
      <c r="M463" s="47" t="s">
        <v>63</v>
      </c>
    </row>
    <row r="464" spans="1:13" ht="41.1" customHeight="1" x14ac:dyDescent="0.5">
      <c r="A464" s="21" t="s">
        <v>1826</v>
      </c>
      <c r="B464" s="21" t="s">
        <v>1827</v>
      </c>
      <c r="C464" s="21" t="s">
        <v>1828</v>
      </c>
      <c r="D464" s="21" t="s">
        <v>58</v>
      </c>
      <c r="E464" s="43"/>
      <c r="F464" s="51" t="s">
        <v>1818</v>
      </c>
      <c r="G464" s="44" t="s">
        <v>220</v>
      </c>
      <c r="H464" s="45" t="s">
        <v>104</v>
      </c>
      <c r="I464" s="26" t="s">
        <v>221</v>
      </c>
      <c r="J464" s="27" t="s">
        <v>17</v>
      </c>
      <c r="K464" s="43" t="s">
        <v>17</v>
      </c>
      <c r="L464" s="46" t="s">
        <v>220</v>
      </c>
      <c r="M464" s="47" t="s">
        <v>63</v>
      </c>
    </row>
    <row r="465" spans="1:13" ht="41.1" customHeight="1" x14ac:dyDescent="0.5">
      <c r="A465" s="21" t="s">
        <v>1829</v>
      </c>
      <c r="B465" s="21" t="s">
        <v>1830</v>
      </c>
      <c r="C465" s="21" t="s">
        <v>1831</v>
      </c>
      <c r="D465" s="21" t="s">
        <v>58</v>
      </c>
      <c r="E465" s="43"/>
      <c r="F465" s="51" t="s">
        <v>1839</v>
      </c>
      <c r="G465" s="44" t="s">
        <v>225</v>
      </c>
      <c r="H465" s="45" t="s">
        <v>79</v>
      </c>
      <c r="I465" s="26" t="s">
        <v>1236</v>
      </c>
      <c r="J465" s="27" t="s">
        <v>17</v>
      </c>
      <c r="K465" s="43" t="s">
        <v>17</v>
      </c>
      <c r="L465" s="46" t="s">
        <v>225</v>
      </c>
      <c r="M465" s="47" t="s">
        <v>63</v>
      </c>
    </row>
    <row r="466" spans="1:13" ht="41.1" customHeight="1" x14ac:dyDescent="0.5">
      <c r="A466" s="21" t="s">
        <v>1833</v>
      </c>
      <c r="B466" s="21" t="s">
        <v>1834</v>
      </c>
      <c r="C466" s="21" t="s">
        <v>1835</v>
      </c>
      <c r="D466" s="21" t="s">
        <v>58</v>
      </c>
      <c r="E466" s="43"/>
      <c r="F466" s="51" t="s">
        <v>1843</v>
      </c>
      <c r="G466" s="44" t="s">
        <v>25</v>
      </c>
      <c r="H466" s="45" t="s">
        <v>52</v>
      </c>
      <c r="I466" s="26" t="s">
        <v>130</v>
      </c>
      <c r="J466" s="27" t="s">
        <v>17</v>
      </c>
      <c r="K466" s="43" t="s">
        <v>17</v>
      </c>
      <c r="L466" s="46" t="s">
        <v>27</v>
      </c>
      <c r="M466" s="47" t="s">
        <v>28</v>
      </c>
    </row>
    <row r="467" spans="1:13" ht="41.1" customHeight="1" x14ac:dyDescent="0.5">
      <c r="A467" s="21" t="s">
        <v>1836</v>
      </c>
      <c r="B467" s="21" t="s">
        <v>1837</v>
      </c>
      <c r="C467" s="21" t="s">
        <v>1838</v>
      </c>
      <c r="D467" s="21" t="s">
        <v>58</v>
      </c>
      <c r="E467" s="43"/>
      <c r="F467" s="51" t="s">
        <v>1847</v>
      </c>
      <c r="G467" s="44" t="s">
        <v>25</v>
      </c>
      <c r="H467" s="45" t="s">
        <v>17</v>
      </c>
      <c r="I467" s="26" t="s">
        <v>26</v>
      </c>
      <c r="J467" s="27" t="s">
        <v>7</v>
      </c>
      <c r="K467" s="43" t="s">
        <v>17</v>
      </c>
      <c r="L467" s="46" t="s">
        <v>27</v>
      </c>
      <c r="M467" s="47" t="s">
        <v>28</v>
      </c>
    </row>
    <row r="468" spans="1:13" ht="41.1" customHeight="1" x14ac:dyDescent="0.5">
      <c r="A468" s="21" t="s">
        <v>1840</v>
      </c>
      <c r="B468" s="21" t="s">
        <v>1841</v>
      </c>
      <c r="C468" s="21" t="s">
        <v>1842</v>
      </c>
      <c r="D468" s="21" t="s">
        <v>23</v>
      </c>
      <c r="E468" s="43"/>
      <c r="F468" s="51" t="s">
        <v>1822</v>
      </c>
      <c r="G468" s="44" t="s">
        <v>33</v>
      </c>
      <c r="H468" s="45" t="s">
        <v>17</v>
      </c>
      <c r="I468" s="26" t="s">
        <v>99</v>
      </c>
      <c r="J468" s="27" t="s">
        <v>17</v>
      </c>
      <c r="K468" s="43" t="s">
        <v>17</v>
      </c>
      <c r="L468" s="46" t="s">
        <v>73</v>
      </c>
      <c r="M468" s="47" t="s">
        <v>63</v>
      </c>
    </row>
    <row r="469" spans="1:13" ht="41.1" customHeight="1" x14ac:dyDescent="0.5">
      <c r="A469" s="21" t="s">
        <v>1844</v>
      </c>
      <c r="B469" s="21" t="s">
        <v>1845</v>
      </c>
      <c r="C469" s="21" t="s">
        <v>1846</v>
      </c>
      <c r="D469" s="21" t="s">
        <v>85</v>
      </c>
      <c r="E469" s="43"/>
      <c r="F469" s="51" t="s">
        <v>1822</v>
      </c>
      <c r="G469" s="44" t="s">
        <v>203</v>
      </c>
      <c r="H469" s="45" t="s">
        <v>17</v>
      </c>
      <c r="I469" s="26" t="s">
        <v>26</v>
      </c>
      <c r="J469" s="27" t="s">
        <v>17</v>
      </c>
      <c r="K469" s="43" t="s">
        <v>17</v>
      </c>
      <c r="L469" s="46" t="s">
        <v>204</v>
      </c>
      <c r="M469" s="47" t="s">
        <v>63</v>
      </c>
    </row>
    <row r="470" spans="1:13" ht="41.1" customHeight="1" x14ac:dyDescent="0.5">
      <c r="A470" s="21" t="s">
        <v>1848</v>
      </c>
      <c r="B470" s="21" t="s">
        <v>1849</v>
      </c>
      <c r="C470" s="21" t="s">
        <v>1850</v>
      </c>
      <c r="D470" s="21" t="s">
        <v>72</v>
      </c>
      <c r="E470" s="43"/>
      <c r="F470" s="51" t="s">
        <v>1851</v>
      </c>
      <c r="G470" s="44" t="s">
        <v>33</v>
      </c>
      <c r="H470" s="45" t="s">
        <v>17</v>
      </c>
      <c r="I470" s="26" t="s">
        <v>61</v>
      </c>
      <c r="J470" s="27" t="s">
        <v>7</v>
      </c>
      <c r="K470" s="43" t="s">
        <v>17</v>
      </c>
      <c r="L470" s="46" t="s">
        <v>106</v>
      </c>
      <c r="M470" s="47" t="s">
        <v>63</v>
      </c>
    </row>
    <row r="471" spans="1:13" ht="41.1" customHeight="1" x14ac:dyDescent="0.5">
      <c r="A471" s="21" t="s">
        <v>1852</v>
      </c>
      <c r="B471" s="21" t="s">
        <v>1853</v>
      </c>
      <c r="C471" s="21" t="s">
        <v>1854</v>
      </c>
      <c r="D471" s="21" t="s">
        <v>23</v>
      </c>
      <c r="E471" s="43"/>
      <c r="F471" s="51" t="s">
        <v>1855</v>
      </c>
      <c r="G471" s="44" t="s">
        <v>33</v>
      </c>
      <c r="H471" s="45" t="s">
        <v>52</v>
      </c>
      <c r="I471" s="26" t="s">
        <v>285</v>
      </c>
      <c r="J471" s="27" t="s">
        <v>17</v>
      </c>
      <c r="K471" s="43" t="s">
        <v>43</v>
      </c>
      <c r="L471" s="46" t="s">
        <v>33</v>
      </c>
      <c r="M471" s="47" t="s">
        <v>28</v>
      </c>
    </row>
    <row r="472" spans="1:13" ht="41.1" customHeight="1" x14ac:dyDescent="0.5">
      <c r="A472" s="21" t="s">
        <v>1856</v>
      </c>
      <c r="B472" s="21" t="s">
        <v>1857</v>
      </c>
      <c r="C472" s="21" t="s">
        <v>1858</v>
      </c>
      <c r="D472" s="21" t="s">
        <v>72</v>
      </c>
      <c r="E472" s="43"/>
      <c r="F472" s="51" t="s">
        <v>1859</v>
      </c>
      <c r="G472" s="44" t="s">
        <v>33</v>
      </c>
      <c r="H472" s="45" t="s">
        <v>17</v>
      </c>
      <c r="I472" s="26" t="s">
        <v>61</v>
      </c>
      <c r="J472" s="27" t="s">
        <v>7</v>
      </c>
      <c r="K472" s="43" t="s">
        <v>17</v>
      </c>
      <c r="L472" s="46" t="s">
        <v>106</v>
      </c>
      <c r="M472" s="47" t="s">
        <v>63</v>
      </c>
    </row>
    <row r="473" spans="1:13" ht="41.1" customHeight="1" x14ac:dyDescent="0.5">
      <c r="A473" s="21" t="s">
        <v>1860</v>
      </c>
      <c r="B473" s="21" t="s">
        <v>1861</v>
      </c>
      <c r="C473" s="21" t="s">
        <v>1862</v>
      </c>
      <c r="D473" s="21" t="s">
        <v>72</v>
      </c>
      <c r="E473" s="43"/>
      <c r="F473" s="51" t="s">
        <v>1863</v>
      </c>
      <c r="G473" s="44" t="s">
        <v>33</v>
      </c>
      <c r="H473" s="45" t="s">
        <v>17</v>
      </c>
      <c r="I473" s="26" t="s">
        <v>61</v>
      </c>
      <c r="J473" s="27" t="s">
        <v>7</v>
      </c>
      <c r="K473" s="43" t="s">
        <v>17</v>
      </c>
      <c r="L473" s="46" t="s">
        <v>106</v>
      </c>
      <c r="M473" s="47" t="s">
        <v>63</v>
      </c>
    </row>
    <row r="474" spans="1:13" ht="41.1" customHeight="1" x14ac:dyDescent="0.5">
      <c r="A474" s="21" t="s">
        <v>1864</v>
      </c>
      <c r="B474" s="21" t="s">
        <v>1865</v>
      </c>
      <c r="C474" s="21" t="s">
        <v>1866</v>
      </c>
      <c r="D474" s="21" t="s">
        <v>85</v>
      </c>
      <c r="E474" s="43"/>
      <c r="F474" s="51" t="s">
        <v>1867</v>
      </c>
      <c r="G474" s="44" t="s">
        <v>887</v>
      </c>
      <c r="H474" s="45" t="s">
        <v>17</v>
      </c>
      <c r="I474" s="26" t="s">
        <v>26</v>
      </c>
      <c r="J474" s="27" t="s">
        <v>7</v>
      </c>
      <c r="K474" s="43" t="s">
        <v>17</v>
      </c>
      <c r="L474" s="46" t="s">
        <v>73</v>
      </c>
      <c r="M474" s="47" t="s">
        <v>28</v>
      </c>
    </row>
    <row r="475" spans="1:13" ht="41.1" customHeight="1" x14ac:dyDescent="0.5">
      <c r="A475" s="21" t="s">
        <v>1868</v>
      </c>
      <c r="B475" s="21" t="s">
        <v>1869</v>
      </c>
      <c r="C475" s="21" t="s">
        <v>1870</v>
      </c>
      <c r="D475" s="21" t="s">
        <v>23</v>
      </c>
      <c r="E475" s="43"/>
      <c r="F475" s="51" t="s">
        <v>1875</v>
      </c>
      <c r="G475" s="44" t="s">
        <v>33</v>
      </c>
      <c r="H475" s="45" t="s">
        <v>17</v>
      </c>
      <c r="I475" s="26" t="s">
        <v>61</v>
      </c>
      <c r="J475" s="27" t="s">
        <v>7</v>
      </c>
      <c r="K475" s="43" t="s">
        <v>43</v>
      </c>
      <c r="L475" s="46" t="s">
        <v>73</v>
      </c>
      <c r="M475" s="47" t="s">
        <v>28</v>
      </c>
    </row>
    <row r="476" spans="1:13" ht="41.1" customHeight="1" x14ac:dyDescent="0.5">
      <c r="A476" s="21" t="s">
        <v>1872</v>
      </c>
      <c r="B476" s="21" t="s">
        <v>1873</v>
      </c>
      <c r="C476" s="21" t="s">
        <v>1874</v>
      </c>
      <c r="D476" s="21" t="s">
        <v>85</v>
      </c>
      <c r="E476" s="43"/>
      <c r="F476" s="51" t="s">
        <v>1883</v>
      </c>
      <c r="G476" s="44" t="s">
        <v>60</v>
      </c>
      <c r="H476" s="45" t="s">
        <v>52</v>
      </c>
      <c r="I476" s="26" t="s">
        <v>53</v>
      </c>
      <c r="J476" s="27" t="s">
        <v>17</v>
      </c>
      <c r="K476" s="43" t="s">
        <v>17</v>
      </c>
      <c r="L476" s="46" t="s">
        <v>68</v>
      </c>
      <c r="M476" s="47" t="s">
        <v>28</v>
      </c>
    </row>
    <row r="477" spans="1:13" ht="41.1" customHeight="1" x14ac:dyDescent="0.5">
      <c r="A477" s="21" t="s">
        <v>1876</v>
      </c>
      <c r="B477" s="21" t="s">
        <v>1877</v>
      </c>
      <c r="C477" s="21" t="s">
        <v>1878</v>
      </c>
      <c r="D477" s="21" t="s">
        <v>23</v>
      </c>
      <c r="E477" s="43"/>
      <c r="F477" s="51" t="s">
        <v>1883</v>
      </c>
      <c r="G477" s="44" t="s">
        <v>25</v>
      </c>
      <c r="H477" s="45" t="s">
        <v>79</v>
      </c>
      <c r="I477" s="26" t="s">
        <v>736</v>
      </c>
      <c r="J477" s="27" t="s">
        <v>7</v>
      </c>
      <c r="K477" s="43" t="s">
        <v>17</v>
      </c>
      <c r="L477" s="46" t="s">
        <v>27</v>
      </c>
      <c r="M477" s="47" t="s">
        <v>28</v>
      </c>
    </row>
    <row r="478" spans="1:13" ht="41.1" customHeight="1" x14ac:dyDescent="0.5">
      <c r="A478" s="21" t="s">
        <v>1880</v>
      </c>
      <c r="B478" s="21" t="s">
        <v>1881</v>
      </c>
      <c r="C478" s="21" t="s">
        <v>1882</v>
      </c>
      <c r="D478" s="21" t="s">
        <v>23</v>
      </c>
      <c r="E478" s="43"/>
      <c r="F478" s="51" t="s">
        <v>1879</v>
      </c>
      <c r="G478" s="44" t="s">
        <v>33</v>
      </c>
      <c r="H478" s="45" t="s">
        <v>17</v>
      </c>
      <c r="I478" s="26" t="s">
        <v>61</v>
      </c>
      <c r="J478" s="27" t="s">
        <v>17</v>
      </c>
      <c r="K478" s="43" t="s">
        <v>43</v>
      </c>
      <c r="L478" s="46" t="s">
        <v>33</v>
      </c>
      <c r="M478" s="47" t="s">
        <v>28</v>
      </c>
    </row>
    <row r="479" spans="1:13" ht="41.1" customHeight="1" x14ac:dyDescent="0.5">
      <c r="A479" s="21" t="s">
        <v>1884</v>
      </c>
      <c r="B479" s="21" t="s">
        <v>1885</v>
      </c>
      <c r="C479" s="21" t="s">
        <v>1886</v>
      </c>
      <c r="D479" s="21" t="s">
        <v>85</v>
      </c>
      <c r="E479" s="43"/>
      <c r="F479" s="51" t="s">
        <v>1871</v>
      </c>
      <c r="G479" s="44" t="s">
        <v>33</v>
      </c>
      <c r="H479" s="45" t="s">
        <v>17</v>
      </c>
      <c r="I479" s="26" t="s">
        <v>99</v>
      </c>
      <c r="J479" s="27" t="s">
        <v>17</v>
      </c>
      <c r="K479" s="43" t="s">
        <v>17</v>
      </c>
      <c r="L479" s="46" t="s">
        <v>73</v>
      </c>
      <c r="M479" s="47" t="s">
        <v>28</v>
      </c>
    </row>
    <row r="480" spans="1:13" ht="41.1" customHeight="1" x14ac:dyDescent="0.5">
      <c r="A480" s="21" t="s">
        <v>1887</v>
      </c>
      <c r="B480" s="21" t="s">
        <v>1888</v>
      </c>
      <c r="C480" s="21" t="s">
        <v>1889</v>
      </c>
      <c r="D480" s="21" t="s">
        <v>23</v>
      </c>
      <c r="E480" s="43"/>
      <c r="F480" s="51" t="s">
        <v>1871</v>
      </c>
      <c r="G480" s="44" t="s">
        <v>887</v>
      </c>
      <c r="H480" s="45" t="s">
        <v>17</v>
      </c>
      <c r="I480" s="26" t="s">
        <v>99</v>
      </c>
      <c r="J480" s="27" t="s">
        <v>17</v>
      </c>
      <c r="K480" s="43" t="s">
        <v>17</v>
      </c>
      <c r="L480" s="46" t="s">
        <v>73</v>
      </c>
      <c r="M480" s="47" t="s">
        <v>28</v>
      </c>
    </row>
    <row r="481" spans="1:13" ht="41.1" customHeight="1" x14ac:dyDescent="0.5">
      <c r="A481" s="21" t="s">
        <v>1890</v>
      </c>
      <c r="B481" s="21" t="s">
        <v>1891</v>
      </c>
      <c r="C481" s="21" t="s">
        <v>1892</v>
      </c>
      <c r="D481" s="21" t="s">
        <v>85</v>
      </c>
      <c r="E481" s="43"/>
      <c r="F481" s="51" t="s">
        <v>1893</v>
      </c>
      <c r="G481" s="44" t="s">
        <v>33</v>
      </c>
      <c r="H481" s="45" t="s">
        <v>17</v>
      </c>
      <c r="I481" s="26" t="s">
        <v>26</v>
      </c>
      <c r="J481" s="27" t="s">
        <v>7</v>
      </c>
      <c r="K481" s="43" t="s">
        <v>17</v>
      </c>
      <c r="L481" s="46" t="s">
        <v>33</v>
      </c>
      <c r="M481" s="47" t="s">
        <v>28</v>
      </c>
    </row>
    <row r="482" spans="1:13" ht="41.1" customHeight="1" x14ac:dyDescent="0.5">
      <c r="A482" s="21" t="s">
        <v>1894</v>
      </c>
      <c r="B482" s="21" t="s">
        <v>1895</v>
      </c>
      <c r="C482" s="21" t="s">
        <v>1896</v>
      </c>
      <c r="D482" s="21" t="s">
        <v>85</v>
      </c>
      <c r="E482" s="43"/>
      <c r="F482" s="51" t="s">
        <v>1897</v>
      </c>
      <c r="G482" s="44" t="s">
        <v>25</v>
      </c>
      <c r="H482" s="45" t="s">
        <v>17</v>
      </c>
      <c r="I482" s="26" t="s">
        <v>26</v>
      </c>
      <c r="J482" s="27" t="s">
        <v>7</v>
      </c>
      <c r="K482" s="43" t="s">
        <v>17</v>
      </c>
      <c r="L482" s="46" t="s">
        <v>27</v>
      </c>
      <c r="M482" s="47" t="s">
        <v>28</v>
      </c>
    </row>
    <row r="483" spans="1:13" ht="41.1" customHeight="1" x14ac:dyDescent="0.5">
      <c r="A483" s="21" t="s">
        <v>1898</v>
      </c>
      <c r="B483" s="21" t="s">
        <v>1899</v>
      </c>
      <c r="C483" s="21" t="s">
        <v>1900</v>
      </c>
      <c r="D483" s="21" t="s">
        <v>85</v>
      </c>
      <c r="E483" s="43"/>
      <c r="F483" s="51" t="s">
        <v>1901</v>
      </c>
      <c r="G483" s="44" t="s">
        <v>238</v>
      </c>
      <c r="H483" s="45" t="s">
        <v>17</v>
      </c>
      <c r="I483" s="26" t="s">
        <v>26</v>
      </c>
      <c r="J483" s="27" t="s">
        <v>7</v>
      </c>
      <c r="K483" s="43" t="s">
        <v>17</v>
      </c>
      <c r="L483" s="46" t="s">
        <v>238</v>
      </c>
      <c r="M483" s="47" t="s">
        <v>28</v>
      </c>
    </row>
    <row r="484" spans="1:13" ht="41.1" customHeight="1" x14ac:dyDescent="0.5">
      <c r="A484" s="21" t="s">
        <v>1902</v>
      </c>
      <c r="B484" s="21" t="s">
        <v>1903</v>
      </c>
      <c r="C484" s="21" t="s">
        <v>1904</v>
      </c>
      <c r="D484" s="21" t="s">
        <v>85</v>
      </c>
      <c r="E484" s="43"/>
      <c r="F484" s="51" t="s">
        <v>1901</v>
      </c>
      <c r="G484" s="44" t="s">
        <v>203</v>
      </c>
      <c r="H484" s="45" t="s">
        <v>79</v>
      </c>
      <c r="I484" s="26" t="s">
        <v>290</v>
      </c>
      <c r="J484" s="27" t="s">
        <v>7</v>
      </c>
      <c r="K484" s="43" t="s">
        <v>17</v>
      </c>
      <c r="L484" s="46" t="s">
        <v>73</v>
      </c>
      <c r="M484" s="47" t="s">
        <v>28</v>
      </c>
    </row>
    <row r="485" spans="1:13" ht="41.1" customHeight="1" x14ac:dyDescent="0.5">
      <c r="A485" s="21" t="s">
        <v>1905</v>
      </c>
      <c r="B485" s="21" t="s">
        <v>1906</v>
      </c>
      <c r="C485" s="21" t="s">
        <v>1907</v>
      </c>
      <c r="D485" s="21" t="s">
        <v>23</v>
      </c>
      <c r="E485" s="43"/>
      <c r="F485" s="51" t="s">
        <v>1901</v>
      </c>
      <c r="G485" s="44" t="s">
        <v>1249</v>
      </c>
      <c r="H485" s="45" t="s">
        <v>52</v>
      </c>
      <c r="I485" s="26" t="s">
        <v>1908</v>
      </c>
      <c r="J485" s="27" t="s">
        <v>17</v>
      </c>
      <c r="K485" s="43" t="s">
        <v>17</v>
      </c>
      <c r="L485" s="46" t="s">
        <v>1249</v>
      </c>
      <c r="M485" s="47" t="s">
        <v>28</v>
      </c>
    </row>
    <row r="486" spans="1:13" ht="41.1" customHeight="1" x14ac:dyDescent="0.5">
      <c r="A486" s="21" t="s">
        <v>1909</v>
      </c>
      <c r="B486" s="21" t="s">
        <v>1910</v>
      </c>
      <c r="C486" s="21" t="s">
        <v>1911</v>
      </c>
      <c r="D486" s="21" t="s">
        <v>72</v>
      </c>
      <c r="E486" s="43"/>
      <c r="F486" s="51" t="s">
        <v>1912</v>
      </c>
      <c r="G486" s="44" t="s">
        <v>624</v>
      </c>
      <c r="H486" s="45" t="s">
        <v>17</v>
      </c>
      <c r="I486" s="26" t="s">
        <v>99</v>
      </c>
      <c r="J486" s="27" t="s">
        <v>7</v>
      </c>
      <c r="K486" s="43" t="s">
        <v>43</v>
      </c>
      <c r="L486" s="46" t="s">
        <v>625</v>
      </c>
      <c r="M486" s="47" t="s">
        <v>63</v>
      </c>
    </row>
    <row r="487" spans="1:13" ht="41.1" customHeight="1" x14ac:dyDescent="0.5">
      <c r="A487" s="21" t="s">
        <v>1913</v>
      </c>
      <c r="B487" s="21" t="s">
        <v>1914</v>
      </c>
      <c r="C487" s="21" t="s">
        <v>1915</v>
      </c>
      <c r="D487" s="21" t="s">
        <v>72</v>
      </c>
      <c r="E487" s="43"/>
      <c r="F487" s="51" t="s">
        <v>1916</v>
      </c>
      <c r="G487" s="44" t="s">
        <v>624</v>
      </c>
      <c r="H487" s="45" t="s">
        <v>17</v>
      </c>
      <c r="I487" s="26" t="s">
        <v>99</v>
      </c>
      <c r="J487" s="27" t="s">
        <v>7</v>
      </c>
      <c r="K487" s="43" t="s">
        <v>43</v>
      </c>
      <c r="L487" s="46" t="s">
        <v>625</v>
      </c>
      <c r="M487" s="47" t="s">
        <v>63</v>
      </c>
    </row>
    <row r="488" spans="1:13" ht="41.1" customHeight="1" x14ac:dyDescent="0.5">
      <c r="A488" s="21" t="s">
        <v>1917</v>
      </c>
      <c r="B488" s="21" t="s">
        <v>1918</v>
      </c>
      <c r="C488" s="21" t="s">
        <v>1919</v>
      </c>
      <c r="D488" s="21" t="s">
        <v>72</v>
      </c>
      <c r="E488" s="43"/>
      <c r="F488" s="51" t="s">
        <v>1920</v>
      </c>
      <c r="G488" s="44" t="s">
        <v>203</v>
      </c>
      <c r="H488" s="45" t="s">
        <v>104</v>
      </c>
      <c r="I488" s="26" t="s">
        <v>285</v>
      </c>
      <c r="J488" s="27" t="s">
        <v>7</v>
      </c>
      <c r="K488" s="43" t="s">
        <v>17</v>
      </c>
      <c r="L488" s="46" t="s">
        <v>204</v>
      </c>
      <c r="M488" s="47" t="s">
        <v>63</v>
      </c>
    </row>
    <row r="489" spans="1:13" ht="41.1" customHeight="1" x14ac:dyDescent="0.5">
      <c r="A489" s="21" t="s">
        <v>1921</v>
      </c>
      <c r="B489" s="21" t="s">
        <v>1922</v>
      </c>
      <c r="C489" s="21" t="s">
        <v>1923</v>
      </c>
      <c r="D489" s="21" t="s">
        <v>72</v>
      </c>
      <c r="E489" s="43"/>
      <c r="F489" s="51" t="s">
        <v>1924</v>
      </c>
      <c r="G489" s="44" t="s">
        <v>203</v>
      </c>
      <c r="H489" s="45" t="s">
        <v>104</v>
      </c>
      <c r="I489" s="26" t="s">
        <v>285</v>
      </c>
      <c r="J489" s="27" t="s">
        <v>7</v>
      </c>
      <c r="K489" s="43" t="s">
        <v>17</v>
      </c>
      <c r="L489" s="46" t="s">
        <v>204</v>
      </c>
      <c r="M489" s="47" t="s">
        <v>63</v>
      </c>
    </row>
    <row r="490" spans="1:13" ht="41.1" customHeight="1" x14ac:dyDescent="0.5">
      <c r="A490" s="21" t="s">
        <v>1925</v>
      </c>
      <c r="B490" s="21" t="s">
        <v>1926</v>
      </c>
      <c r="C490" s="21" t="s">
        <v>1927</v>
      </c>
      <c r="D490" s="21" t="s">
        <v>72</v>
      </c>
      <c r="E490" s="43"/>
      <c r="F490" s="51" t="s">
        <v>1924</v>
      </c>
      <c r="G490" s="44" t="s">
        <v>225</v>
      </c>
      <c r="H490" s="45" t="s">
        <v>17</v>
      </c>
      <c r="I490" s="26" t="s">
        <v>1928</v>
      </c>
      <c r="J490" s="27" t="s">
        <v>7</v>
      </c>
      <c r="K490" s="43" t="s">
        <v>17</v>
      </c>
      <c r="L490" s="46" t="s">
        <v>225</v>
      </c>
      <c r="M490" s="47" t="s">
        <v>63</v>
      </c>
    </row>
    <row r="491" spans="1:13" ht="41.1" customHeight="1" x14ac:dyDescent="0.5">
      <c r="A491" s="21" t="s">
        <v>1929</v>
      </c>
      <c r="B491" s="21" t="s">
        <v>1930</v>
      </c>
      <c r="C491" s="21" t="s">
        <v>1931</v>
      </c>
      <c r="D491" s="21" t="s">
        <v>72</v>
      </c>
      <c r="E491" s="43"/>
      <c r="F491" s="51" t="s">
        <v>1924</v>
      </c>
      <c r="G491" s="44" t="s">
        <v>220</v>
      </c>
      <c r="H491" s="45" t="s">
        <v>104</v>
      </c>
      <c r="I491" s="26" t="s">
        <v>221</v>
      </c>
      <c r="J491" s="27" t="s">
        <v>7</v>
      </c>
      <c r="K491" s="43" t="s">
        <v>17</v>
      </c>
      <c r="L491" s="46" t="s">
        <v>220</v>
      </c>
      <c r="M491" s="47" t="s">
        <v>63</v>
      </c>
    </row>
    <row r="492" spans="1:13" ht="41.1" customHeight="1" x14ac:dyDescent="0.5">
      <c r="A492" s="21" t="s">
        <v>1932</v>
      </c>
      <c r="B492" s="21" t="s">
        <v>1933</v>
      </c>
      <c r="C492" s="21" t="s">
        <v>1934</v>
      </c>
      <c r="D492" s="21" t="s">
        <v>72</v>
      </c>
      <c r="E492" s="43"/>
      <c r="F492" s="51" t="s">
        <v>1935</v>
      </c>
      <c r="G492" s="44" t="s">
        <v>203</v>
      </c>
      <c r="H492" s="45" t="s">
        <v>52</v>
      </c>
      <c r="I492" s="26" t="s">
        <v>285</v>
      </c>
      <c r="J492" s="27" t="s">
        <v>7</v>
      </c>
      <c r="K492" s="43" t="s">
        <v>17</v>
      </c>
      <c r="L492" s="46" t="s">
        <v>204</v>
      </c>
      <c r="M492" s="47" t="s">
        <v>63</v>
      </c>
    </row>
    <row r="493" spans="1:13" ht="41.1" customHeight="1" x14ac:dyDescent="0.5">
      <c r="A493" s="21" t="s">
        <v>1936</v>
      </c>
      <c r="B493" s="21" t="s">
        <v>1937</v>
      </c>
      <c r="C493" s="21" t="s">
        <v>1938</v>
      </c>
      <c r="D493" s="21" t="s">
        <v>23</v>
      </c>
      <c r="E493" s="43"/>
      <c r="F493" s="51" t="s">
        <v>1939</v>
      </c>
      <c r="G493" s="44" t="s">
        <v>33</v>
      </c>
      <c r="H493" s="45" t="s">
        <v>104</v>
      </c>
      <c r="I493" s="26" t="s">
        <v>53</v>
      </c>
      <c r="J493" s="27" t="s">
        <v>17</v>
      </c>
      <c r="K493" s="43" t="s">
        <v>17</v>
      </c>
      <c r="L493" s="46" t="s">
        <v>73</v>
      </c>
      <c r="M493" s="47" t="s">
        <v>28</v>
      </c>
    </row>
    <row r="494" spans="1:13" ht="41.1" customHeight="1" x14ac:dyDescent="0.5">
      <c r="A494" s="21" t="s">
        <v>1940</v>
      </c>
      <c r="B494" s="21" t="s">
        <v>1941</v>
      </c>
      <c r="C494" s="21" t="s">
        <v>1942</v>
      </c>
      <c r="D494" s="21" t="s">
        <v>85</v>
      </c>
      <c r="E494" s="43"/>
      <c r="F494" s="51" t="s">
        <v>1939</v>
      </c>
      <c r="G494" s="44" t="s">
        <v>203</v>
      </c>
      <c r="H494" s="45" t="s">
        <v>17</v>
      </c>
      <c r="I494" s="26" t="s">
        <v>26</v>
      </c>
      <c r="J494" s="27" t="s">
        <v>7</v>
      </c>
      <c r="K494" s="43" t="s">
        <v>17</v>
      </c>
      <c r="L494" s="46" t="s">
        <v>73</v>
      </c>
      <c r="M494" s="47" t="s">
        <v>28</v>
      </c>
    </row>
    <row r="495" spans="1:13" ht="41.1" customHeight="1" x14ac:dyDescent="0.5">
      <c r="A495" s="21" t="s">
        <v>1943</v>
      </c>
      <c r="B495" s="21" t="s">
        <v>1944</v>
      </c>
      <c r="C495" s="21" t="s">
        <v>1945</v>
      </c>
      <c r="D495" s="21" t="s">
        <v>85</v>
      </c>
      <c r="E495" s="43"/>
      <c r="F495" s="51" t="s">
        <v>1939</v>
      </c>
      <c r="G495" s="44" t="s">
        <v>78</v>
      </c>
      <c r="H495" s="45" t="s">
        <v>104</v>
      </c>
      <c r="I495" s="26" t="s">
        <v>221</v>
      </c>
      <c r="J495" s="27" t="s">
        <v>7</v>
      </c>
      <c r="K495" s="43" t="s">
        <v>17</v>
      </c>
      <c r="L495" s="46" t="s">
        <v>81</v>
      </c>
      <c r="M495" s="47" t="s">
        <v>28</v>
      </c>
    </row>
    <row r="496" spans="1:13" ht="41.1" customHeight="1" x14ac:dyDescent="0.5">
      <c r="A496" s="21" t="s">
        <v>1946</v>
      </c>
      <c r="B496" s="21" t="s">
        <v>1947</v>
      </c>
      <c r="C496" s="21" t="s">
        <v>1948</v>
      </c>
      <c r="D496" s="21" t="s">
        <v>85</v>
      </c>
      <c r="E496" s="43"/>
      <c r="F496" s="51" t="s">
        <v>1949</v>
      </c>
      <c r="G496" s="44" t="s">
        <v>25</v>
      </c>
      <c r="H496" s="45" t="s">
        <v>17</v>
      </c>
      <c r="I496" s="26" t="s">
        <v>26</v>
      </c>
      <c r="J496" s="27" t="s">
        <v>7</v>
      </c>
      <c r="K496" s="43" t="s">
        <v>17</v>
      </c>
      <c r="L496" s="46" t="s">
        <v>27</v>
      </c>
      <c r="M496" s="47" t="s">
        <v>28</v>
      </c>
    </row>
    <row r="497" spans="1:13" ht="41.1" customHeight="1" x14ac:dyDescent="0.5">
      <c r="A497" s="21" t="s">
        <v>1950</v>
      </c>
      <c r="B497" s="21" t="s">
        <v>1951</v>
      </c>
      <c r="C497" s="21" t="s">
        <v>1952</v>
      </c>
      <c r="D497" s="21" t="s">
        <v>85</v>
      </c>
      <c r="E497" s="43"/>
      <c r="F497" s="51" t="s">
        <v>1949</v>
      </c>
      <c r="G497" s="44" t="s">
        <v>203</v>
      </c>
      <c r="H497" s="45" t="s">
        <v>17</v>
      </c>
      <c r="I497" s="26" t="s">
        <v>26</v>
      </c>
      <c r="J497" s="27" t="s">
        <v>7</v>
      </c>
      <c r="K497" s="43" t="s">
        <v>17</v>
      </c>
      <c r="L497" s="46" t="s">
        <v>204</v>
      </c>
      <c r="M497" s="47" t="s">
        <v>28</v>
      </c>
    </row>
    <row r="498" spans="1:13" ht="41.1" customHeight="1" x14ac:dyDescent="0.5">
      <c r="A498" s="21" t="s">
        <v>1953</v>
      </c>
      <c r="B498" s="21" t="s">
        <v>1954</v>
      </c>
      <c r="C498" s="21" t="s">
        <v>1955</v>
      </c>
      <c r="D498" s="21" t="s">
        <v>85</v>
      </c>
      <c r="E498" s="43"/>
      <c r="F498" s="51" t="s">
        <v>1956</v>
      </c>
      <c r="G498" s="44" t="s">
        <v>25</v>
      </c>
      <c r="H498" s="45" t="s">
        <v>17</v>
      </c>
      <c r="I498" s="26" t="s">
        <v>26</v>
      </c>
      <c r="J498" s="27" t="s">
        <v>7</v>
      </c>
      <c r="K498" s="43" t="s">
        <v>17</v>
      </c>
      <c r="L498" s="46" t="s">
        <v>27</v>
      </c>
      <c r="M498" s="47" t="s">
        <v>28</v>
      </c>
    </row>
    <row r="499" spans="1:13" ht="41.1" customHeight="1" x14ac:dyDescent="0.5">
      <c r="A499" s="21" t="s">
        <v>1957</v>
      </c>
      <c r="B499" s="21" t="s">
        <v>1958</v>
      </c>
      <c r="C499" s="21" t="s">
        <v>1959</v>
      </c>
      <c r="D499" s="21" t="s">
        <v>23</v>
      </c>
      <c r="E499" s="43"/>
      <c r="F499" s="51" t="s">
        <v>1960</v>
      </c>
      <c r="G499" s="44" t="s">
        <v>60</v>
      </c>
      <c r="H499" s="45" t="s">
        <v>17</v>
      </c>
      <c r="I499" s="26" t="s">
        <v>26</v>
      </c>
      <c r="J499" s="27" t="s">
        <v>17</v>
      </c>
      <c r="K499" s="43" t="s">
        <v>17</v>
      </c>
      <c r="L499" s="46" t="s">
        <v>68</v>
      </c>
      <c r="M499" s="47" t="s">
        <v>28</v>
      </c>
    </row>
    <row r="500" spans="1:13" ht="41.1" customHeight="1" x14ac:dyDescent="0.5">
      <c r="A500" s="21" t="s">
        <v>1961</v>
      </c>
      <c r="B500" s="21" t="s">
        <v>1962</v>
      </c>
      <c r="C500" s="21" t="s">
        <v>1963</v>
      </c>
      <c r="D500" s="21" t="s">
        <v>85</v>
      </c>
      <c r="E500" s="43"/>
      <c r="F500" s="51" t="s">
        <v>1960</v>
      </c>
      <c r="G500" s="44" t="s">
        <v>25</v>
      </c>
      <c r="H500" s="45" t="s">
        <v>17</v>
      </c>
      <c r="I500" s="26" t="s">
        <v>26</v>
      </c>
      <c r="J500" s="27" t="s">
        <v>7</v>
      </c>
      <c r="K500" s="43" t="s">
        <v>17</v>
      </c>
      <c r="L500" s="46" t="s">
        <v>27</v>
      </c>
      <c r="M500" s="47" t="s">
        <v>28</v>
      </c>
    </row>
    <row r="501" spans="1:13" ht="41.1" customHeight="1" x14ac:dyDescent="0.5">
      <c r="A501" s="21" t="s">
        <v>1964</v>
      </c>
      <c r="B501" s="21" t="s">
        <v>1965</v>
      </c>
      <c r="C501" s="21" t="s">
        <v>1966</v>
      </c>
      <c r="D501" s="21" t="s">
        <v>85</v>
      </c>
      <c r="E501" s="43"/>
      <c r="F501" s="51" t="s">
        <v>1960</v>
      </c>
      <c r="G501" s="44" t="s">
        <v>203</v>
      </c>
      <c r="H501" s="45" t="s">
        <v>17</v>
      </c>
      <c r="I501" s="26" t="s">
        <v>26</v>
      </c>
      <c r="J501" s="27" t="s">
        <v>7</v>
      </c>
      <c r="K501" s="43" t="s">
        <v>17</v>
      </c>
      <c r="L501" s="46" t="s">
        <v>204</v>
      </c>
      <c r="M501" s="47" t="s">
        <v>28</v>
      </c>
    </row>
    <row r="502" spans="1:13" ht="41.1" customHeight="1" x14ac:dyDescent="0.5">
      <c r="A502" s="21" t="s">
        <v>1967</v>
      </c>
      <c r="B502" s="21" t="s">
        <v>1968</v>
      </c>
      <c r="C502" s="21" t="s">
        <v>1969</v>
      </c>
      <c r="D502" s="21" t="s">
        <v>23</v>
      </c>
      <c r="E502" s="43"/>
      <c r="F502" s="51" t="s">
        <v>1970</v>
      </c>
      <c r="G502" s="44" t="s">
        <v>60</v>
      </c>
      <c r="H502" s="45" t="s">
        <v>17</v>
      </c>
      <c r="I502" s="26" t="s">
        <v>26</v>
      </c>
      <c r="J502" s="27" t="s">
        <v>17</v>
      </c>
      <c r="K502" s="43" t="s">
        <v>17</v>
      </c>
      <c r="L502" s="46" t="s">
        <v>68</v>
      </c>
      <c r="M502" s="47" t="s">
        <v>28</v>
      </c>
    </row>
    <row r="503" spans="1:13" ht="41.1" customHeight="1" x14ac:dyDescent="0.5">
      <c r="A503" s="21" t="s">
        <v>1971</v>
      </c>
      <c r="B503" s="21" t="s">
        <v>1972</v>
      </c>
      <c r="C503" s="21" t="s">
        <v>1973</v>
      </c>
      <c r="D503" s="21" t="s">
        <v>85</v>
      </c>
      <c r="E503" s="43"/>
      <c r="F503" s="51" t="s">
        <v>1974</v>
      </c>
      <c r="G503" s="44" t="s">
        <v>25</v>
      </c>
      <c r="H503" s="45" t="s">
        <v>17</v>
      </c>
      <c r="I503" s="26" t="s">
        <v>61</v>
      </c>
      <c r="J503" s="27" t="s">
        <v>7</v>
      </c>
      <c r="K503" s="43" t="s">
        <v>17</v>
      </c>
      <c r="L503" s="46" t="s">
        <v>27</v>
      </c>
      <c r="M503" s="47" t="s">
        <v>28</v>
      </c>
    </row>
    <row r="504" spans="1:13" ht="41.1" customHeight="1" x14ac:dyDescent="0.5">
      <c r="A504" s="21" t="s">
        <v>1975</v>
      </c>
      <c r="B504" s="21" t="s">
        <v>1976</v>
      </c>
      <c r="C504" s="21" t="s">
        <v>1977</v>
      </c>
      <c r="D504" s="21" t="s">
        <v>85</v>
      </c>
      <c r="E504" s="43"/>
      <c r="F504" s="51" t="s">
        <v>1974</v>
      </c>
      <c r="G504" s="44" t="s">
        <v>203</v>
      </c>
      <c r="H504" s="45" t="s">
        <v>17</v>
      </c>
      <c r="I504" s="26" t="s">
        <v>99</v>
      </c>
      <c r="J504" s="27" t="s">
        <v>7</v>
      </c>
      <c r="K504" s="43" t="s">
        <v>17</v>
      </c>
      <c r="L504" s="46" t="s">
        <v>204</v>
      </c>
      <c r="M504" s="47" t="s">
        <v>28</v>
      </c>
    </row>
    <row r="505" spans="1:13" ht="41.1" customHeight="1" x14ac:dyDescent="0.5">
      <c r="A505" s="21" t="s">
        <v>1978</v>
      </c>
      <c r="B505" s="21" t="s">
        <v>1979</v>
      </c>
      <c r="C505" s="21" t="s">
        <v>1980</v>
      </c>
      <c r="D505" s="21" t="s">
        <v>23</v>
      </c>
      <c r="E505" s="43"/>
      <c r="F505" s="51" t="s">
        <v>1974</v>
      </c>
      <c r="G505" s="44" t="s">
        <v>78</v>
      </c>
      <c r="H505" s="45" t="s">
        <v>104</v>
      </c>
      <c r="I505" s="26" t="s">
        <v>1236</v>
      </c>
      <c r="J505" s="27" t="s">
        <v>17</v>
      </c>
      <c r="K505" s="43" t="s">
        <v>17</v>
      </c>
      <c r="L505" s="46" t="s">
        <v>81</v>
      </c>
      <c r="M505" s="47" t="s">
        <v>28</v>
      </c>
    </row>
    <row r="506" spans="1:13" ht="41.1" customHeight="1" x14ac:dyDescent="0.5">
      <c r="A506" s="21" t="s">
        <v>1981</v>
      </c>
      <c r="B506" s="21" t="s">
        <v>1982</v>
      </c>
      <c r="C506" s="21" t="s">
        <v>1983</v>
      </c>
      <c r="D506" s="21" t="s">
        <v>23</v>
      </c>
      <c r="E506" s="43"/>
      <c r="F506" s="51" t="s">
        <v>1984</v>
      </c>
      <c r="G506" s="44" t="s">
        <v>60</v>
      </c>
      <c r="H506" s="45" t="s">
        <v>17</v>
      </c>
      <c r="I506" s="26" t="s">
        <v>26</v>
      </c>
      <c r="J506" s="27" t="s">
        <v>17</v>
      </c>
      <c r="K506" s="43" t="s">
        <v>17</v>
      </c>
      <c r="L506" s="46" t="s">
        <v>68</v>
      </c>
      <c r="M506" s="47" t="s">
        <v>28</v>
      </c>
    </row>
    <row r="507" spans="1:13" ht="41.1" customHeight="1" x14ac:dyDescent="0.5">
      <c r="A507" s="21" t="s">
        <v>1985</v>
      </c>
      <c r="B507" s="21" t="s">
        <v>1986</v>
      </c>
      <c r="C507" s="21" t="s">
        <v>1987</v>
      </c>
      <c r="D507" s="21" t="s">
        <v>23</v>
      </c>
      <c r="E507" s="43"/>
      <c r="F507" s="51" t="s">
        <v>1984</v>
      </c>
      <c r="G507" s="44" t="s">
        <v>33</v>
      </c>
      <c r="H507" s="45" t="s">
        <v>17</v>
      </c>
      <c r="I507" s="26" t="s">
        <v>26</v>
      </c>
      <c r="J507" s="27" t="s">
        <v>17</v>
      </c>
      <c r="K507" s="43" t="s">
        <v>17</v>
      </c>
      <c r="L507" s="46" t="s">
        <v>73</v>
      </c>
      <c r="M507" s="47" t="s">
        <v>28</v>
      </c>
    </row>
    <row r="508" spans="1:13" ht="41.1" customHeight="1" x14ac:dyDescent="0.5">
      <c r="A508" s="21" t="s">
        <v>1988</v>
      </c>
      <c r="B508" s="21" t="s">
        <v>1989</v>
      </c>
      <c r="C508" s="21" t="s">
        <v>1990</v>
      </c>
      <c r="D508" s="21" t="s">
        <v>23</v>
      </c>
      <c r="E508" s="43"/>
      <c r="F508" s="51" t="s">
        <v>1991</v>
      </c>
      <c r="G508" s="44" t="s">
        <v>60</v>
      </c>
      <c r="H508" s="45" t="s">
        <v>17</v>
      </c>
      <c r="I508" s="26" t="s">
        <v>26</v>
      </c>
      <c r="J508" s="27" t="s">
        <v>17</v>
      </c>
      <c r="K508" s="43" t="s">
        <v>17</v>
      </c>
      <c r="L508" s="46" t="s">
        <v>68</v>
      </c>
      <c r="M508" s="47" t="s">
        <v>28</v>
      </c>
    </row>
    <row r="509" spans="1:13" ht="41.1" customHeight="1" x14ac:dyDescent="0.5">
      <c r="A509" s="21" t="s">
        <v>1992</v>
      </c>
      <c r="B509" s="21" t="s">
        <v>1993</v>
      </c>
      <c r="C509" s="21" t="s">
        <v>1994</v>
      </c>
      <c r="D509" s="21" t="s">
        <v>85</v>
      </c>
      <c r="E509" s="43"/>
      <c r="F509" s="51" t="s">
        <v>1991</v>
      </c>
      <c r="G509" s="44" t="s">
        <v>25</v>
      </c>
      <c r="H509" s="45" t="s">
        <v>17</v>
      </c>
      <c r="I509" s="26" t="s">
        <v>26</v>
      </c>
      <c r="J509" s="27" t="s">
        <v>7</v>
      </c>
      <c r="K509" s="43" t="s">
        <v>17</v>
      </c>
      <c r="L509" s="46" t="s">
        <v>27</v>
      </c>
      <c r="M509" s="47" t="s">
        <v>28</v>
      </c>
    </row>
    <row r="510" spans="1:13" ht="41.1" customHeight="1" x14ac:dyDescent="0.5">
      <c r="A510" s="21" t="s">
        <v>1995</v>
      </c>
      <c r="B510" s="21" t="s">
        <v>1996</v>
      </c>
      <c r="C510" s="21" t="s">
        <v>1997</v>
      </c>
      <c r="D510" s="21" t="s">
        <v>23</v>
      </c>
      <c r="E510" s="43"/>
      <c r="F510" s="51" t="s">
        <v>1998</v>
      </c>
      <c r="G510" s="44" t="s">
        <v>33</v>
      </c>
      <c r="H510" s="45" t="s">
        <v>79</v>
      </c>
      <c r="I510" s="26" t="s">
        <v>1999</v>
      </c>
      <c r="J510" s="27" t="s">
        <v>17</v>
      </c>
      <c r="K510" s="43" t="s">
        <v>17</v>
      </c>
      <c r="L510" s="46" t="s">
        <v>73</v>
      </c>
      <c r="M510" s="47" t="s">
        <v>28</v>
      </c>
    </row>
    <row r="511" spans="1:13" ht="41.1" customHeight="1" x14ac:dyDescent="0.5">
      <c r="A511" s="21" t="s">
        <v>2000</v>
      </c>
      <c r="B511" s="21" t="s">
        <v>2001</v>
      </c>
      <c r="C511" s="21" t="s">
        <v>2002</v>
      </c>
      <c r="D511" s="21" t="s">
        <v>85</v>
      </c>
      <c r="E511" s="43"/>
      <c r="F511" s="51" t="s">
        <v>2003</v>
      </c>
      <c r="G511" s="44" t="s">
        <v>238</v>
      </c>
      <c r="H511" s="45" t="s">
        <v>17</v>
      </c>
      <c r="I511" s="26" t="s">
        <v>99</v>
      </c>
      <c r="J511" s="27" t="s">
        <v>7</v>
      </c>
      <c r="K511" s="43" t="s">
        <v>43</v>
      </c>
      <c r="L511" s="46" t="s">
        <v>1216</v>
      </c>
      <c r="M511" s="47" t="s">
        <v>28</v>
      </c>
    </row>
    <row r="512" spans="1:13" ht="41.1" customHeight="1" x14ac:dyDescent="0.5">
      <c r="A512" s="21" t="s">
        <v>2004</v>
      </c>
      <c r="B512" s="21" t="s">
        <v>2005</v>
      </c>
      <c r="C512" s="21" t="s">
        <v>2006</v>
      </c>
      <c r="D512" s="21" t="s">
        <v>85</v>
      </c>
      <c r="E512" s="43"/>
      <c r="F512" s="51" t="s">
        <v>2007</v>
      </c>
      <c r="G512" s="44" t="s">
        <v>238</v>
      </c>
      <c r="H512" s="45" t="s">
        <v>52</v>
      </c>
      <c r="I512" s="26" t="s">
        <v>53</v>
      </c>
      <c r="J512" s="27" t="s">
        <v>7</v>
      </c>
      <c r="K512" s="43" t="s">
        <v>43</v>
      </c>
      <c r="L512" s="46" t="s">
        <v>1216</v>
      </c>
      <c r="M512" s="47" t="s">
        <v>28</v>
      </c>
    </row>
    <row r="513" spans="1:13" ht="41.1" customHeight="1" x14ac:dyDescent="0.5">
      <c r="A513" s="21" t="s">
        <v>2008</v>
      </c>
      <c r="B513" s="21" t="s">
        <v>2009</v>
      </c>
      <c r="C513" s="21" t="s">
        <v>2010</v>
      </c>
      <c r="D513" s="21" t="s">
        <v>85</v>
      </c>
      <c r="E513" s="43"/>
      <c r="F513" s="51" t="s">
        <v>2011</v>
      </c>
      <c r="G513" s="44" t="s">
        <v>98</v>
      </c>
      <c r="H513" s="45" t="s">
        <v>17</v>
      </c>
      <c r="I513" s="26" t="s">
        <v>26</v>
      </c>
      <c r="J513" s="27" t="s">
        <v>7</v>
      </c>
      <c r="K513" s="43" t="s">
        <v>43</v>
      </c>
      <c r="L513" s="46" t="s">
        <v>98</v>
      </c>
      <c r="M513" s="47" t="s">
        <v>28</v>
      </c>
    </row>
    <row r="514" spans="1:13" ht="41.1" customHeight="1" x14ac:dyDescent="0.5">
      <c r="A514" s="21" t="s">
        <v>2012</v>
      </c>
      <c r="B514" s="21" t="s">
        <v>2013</v>
      </c>
      <c r="C514" s="21" t="s">
        <v>2014</v>
      </c>
      <c r="D514" s="21" t="s">
        <v>85</v>
      </c>
      <c r="E514" s="43"/>
      <c r="F514" s="51" t="s">
        <v>2015</v>
      </c>
      <c r="G514" s="44" t="s">
        <v>98</v>
      </c>
      <c r="H514" s="45" t="s">
        <v>17</v>
      </c>
      <c r="I514" s="26" t="s">
        <v>99</v>
      </c>
      <c r="J514" s="27" t="s">
        <v>7</v>
      </c>
      <c r="K514" s="43" t="s">
        <v>17</v>
      </c>
      <c r="L514" s="46" t="s">
        <v>98</v>
      </c>
      <c r="M514" s="47" t="s">
        <v>28</v>
      </c>
    </row>
    <row r="515" spans="1:13" ht="41.1" customHeight="1" x14ac:dyDescent="0.5">
      <c r="A515" s="21" t="s">
        <v>2016</v>
      </c>
      <c r="B515" s="21" t="s">
        <v>2017</v>
      </c>
      <c r="C515" s="21" t="s">
        <v>2018</v>
      </c>
      <c r="D515" s="21" t="s">
        <v>85</v>
      </c>
      <c r="E515" s="43"/>
      <c r="F515" s="51" t="s">
        <v>2019</v>
      </c>
      <c r="G515" s="44" t="s">
        <v>225</v>
      </c>
      <c r="H515" s="45" t="s">
        <v>17</v>
      </c>
      <c r="I515" s="26" t="s">
        <v>93</v>
      </c>
      <c r="J515" s="27" t="s">
        <v>7</v>
      </c>
      <c r="K515" s="43" t="s">
        <v>17</v>
      </c>
      <c r="L515" s="46" t="s">
        <v>225</v>
      </c>
      <c r="M515" s="47" t="s">
        <v>28</v>
      </c>
    </row>
    <row r="516" spans="1:13" ht="41.1" customHeight="1" x14ac:dyDescent="0.5">
      <c r="A516" s="21" t="s">
        <v>2020</v>
      </c>
      <c r="B516" s="21" t="s">
        <v>2021</v>
      </c>
      <c r="C516" s="21" t="s">
        <v>2022</v>
      </c>
      <c r="D516" s="21" t="s">
        <v>23</v>
      </c>
      <c r="E516" s="43"/>
      <c r="F516" s="51" t="s">
        <v>2023</v>
      </c>
      <c r="G516" s="44" t="s">
        <v>60</v>
      </c>
      <c r="H516" s="45" t="s">
        <v>17</v>
      </c>
      <c r="I516" s="26" t="s">
        <v>61</v>
      </c>
      <c r="J516" s="27" t="s">
        <v>17</v>
      </c>
      <c r="K516" s="43" t="s">
        <v>17</v>
      </c>
      <c r="L516" s="46" t="s">
        <v>68</v>
      </c>
      <c r="M516" s="47" t="s">
        <v>28</v>
      </c>
    </row>
    <row r="517" spans="1:13" ht="41.1" customHeight="1" x14ac:dyDescent="0.5">
      <c r="A517" s="21" t="s">
        <v>2024</v>
      </c>
      <c r="B517" s="21" t="s">
        <v>2025</v>
      </c>
      <c r="C517" s="21" t="s">
        <v>2026</v>
      </c>
      <c r="D517" s="21" t="s">
        <v>85</v>
      </c>
      <c r="E517" s="43"/>
      <c r="F517" s="51" t="s">
        <v>2023</v>
      </c>
      <c r="G517" s="44" t="s">
        <v>33</v>
      </c>
      <c r="H517" s="45" t="s">
        <v>17</v>
      </c>
      <c r="I517" s="26" t="s">
        <v>61</v>
      </c>
      <c r="J517" s="27" t="s">
        <v>7</v>
      </c>
      <c r="K517" s="43" t="s">
        <v>17</v>
      </c>
      <c r="L517" s="46" t="s">
        <v>73</v>
      </c>
      <c r="M517" s="47" t="s">
        <v>28</v>
      </c>
    </row>
    <row r="518" spans="1:13" ht="41.1" customHeight="1" x14ac:dyDescent="0.5">
      <c r="A518" s="21" t="s">
        <v>2027</v>
      </c>
      <c r="B518" s="21" t="s">
        <v>2028</v>
      </c>
      <c r="C518" s="21" t="s">
        <v>2029</v>
      </c>
      <c r="D518" s="21" t="s">
        <v>23</v>
      </c>
      <c r="E518" s="43"/>
      <c r="F518" s="51" t="s">
        <v>2030</v>
      </c>
      <c r="G518" s="44" t="s">
        <v>60</v>
      </c>
      <c r="H518" s="45" t="s">
        <v>17</v>
      </c>
      <c r="I518" s="26" t="s">
        <v>61</v>
      </c>
      <c r="J518" s="27" t="s">
        <v>17</v>
      </c>
      <c r="K518" s="43" t="s">
        <v>17</v>
      </c>
      <c r="L518" s="46" t="s">
        <v>68</v>
      </c>
      <c r="M518" s="47" t="s">
        <v>28</v>
      </c>
    </row>
    <row r="519" spans="1:13" ht="41.1" customHeight="1" x14ac:dyDescent="0.5">
      <c r="A519" s="21" t="s">
        <v>2031</v>
      </c>
      <c r="B519" s="21" t="s">
        <v>2032</v>
      </c>
      <c r="C519" s="21" t="s">
        <v>2033</v>
      </c>
      <c r="D519" s="21" t="s">
        <v>85</v>
      </c>
      <c r="E519" s="43"/>
      <c r="F519" s="51" t="s">
        <v>2030</v>
      </c>
      <c r="G519" s="44" t="s">
        <v>33</v>
      </c>
      <c r="H519" s="45" t="s">
        <v>17</v>
      </c>
      <c r="I519" s="26" t="s">
        <v>26</v>
      </c>
      <c r="J519" s="27" t="s">
        <v>7</v>
      </c>
      <c r="K519" s="43" t="s">
        <v>17</v>
      </c>
      <c r="L519" s="46" t="s">
        <v>73</v>
      </c>
      <c r="M519" s="47" t="s">
        <v>28</v>
      </c>
    </row>
    <row r="520" spans="1:13" ht="41.1" customHeight="1" x14ac:dyDescent="0.5">
      <c r="A520" s="21" t="s">
        <v>2034</v>
      </c>
      <c r="B520" s="21" t="s">
        <v>2035</v>
      </c>
      <c r="C520" s="21" t="s">
        <v>2036</v>
      </c>
      <c r="D520" s="21" t="s">
        <v>85</v>
      </c>
      <c r="E520" s="43"/>
      <c r="F520" s="51" t="s">
        <v>2037</v>
      </c>
      <c r="G520" s="44" t="s">
        <v>33</v>
      </c>
      <c r="H520" s="45" t="s">
        <v>17</v>
      </c>
      <c r="I520" s="26" t="s">
        <v>61</v>
      </c>
      <c r="J520" s="27" t="s">
        <v>7</v>
      </c>
      <c r="K520" s="43" t="s">
        <v>17</v>
      </c>
      <c r="L520" s="46" t="s">
        <v>73</v>
      </c>
      <c r="M520" s="47" t="s">
        <v>28</v>
      </c>
    </row>
    <row r="521" spans="1:13" ht="41.1" customHeight="1" x14ac:dyDescent="0.5">
      <c r="A521" s="21" t="s">
        <v>2038</v>
      </c>
      <c r="B521" s="21" t="s">
        <v>2039</v>
      </c>
      <c r="C521" s="21" t="s">
        <v>2040</v>
      </c>
      <c r="D521" s="21" t="s">
        <v>23</v>
      </c>
      <c r="E521" s="43"/>
      <c r="F521" s="51" t="s">
        <v>2058</v>
      </c>
      <c r="G521" s="44" t="s">
        <v>78</v>
      </c>
      <c r="H521" s="45" t="s">
        <v>17</v>
      </c>
      <c r="I521" s="26" t="s">
        <v>99</v>
      </c>
      <c r="J521" s="27" t="s">
        <v>17</v>
      </c>
      <c r="K521" s="43" t="s">
        <v>17</v>
      </c>
      <c r="L521" s="46" t="s">
        <v>81</v>
      </c>
      <c r="M521" s="47" t="s">
        <v>17</v>
      </c>
    </row>
    <row r="522" spans="1:13" ht="41.1" customHeight="1" x14ac:dyDescent="0.5">
      <c r="A522" s="21" t="s">
        <v>2042</v>
      </c>
      <c r="B522" s="21" t="s">
        <v>2043</v>
      </c>
      <c r="C522" s="21" t="s">
        <v>2044</v>
      </c>
      <c r="D522" s="21" t="s">
        <v>23</v>
      </c>
      <c r="E522" s="43"/>
      <c r="F522" s="51" t="s">
        <v>2041</v>
      </c>
      <c r="G522" s="44" t="s">
        <v>60</v>
      </c>
      <c r="H522" s="45" t="s">
        <v>79</v>
      </c>
      <c r="I522" s="26" t="s">
        <v>105</v>
      </c>
      <c r="J522" s="27" t="s">
        <v>17</v>
      </c>
      <c r="K522" s="43" t="s">
        <v>17</v>
      </c>
      <c r="L522" s="46" t="s">
        <v>68</v>
      </c>
      <c r="M522" s="47" t="s">
        <v>28</v>
      </c>
    </row>
    <row r="523" spans="1:13" ht="41.1" customHeight="1" x14ac:dyDescent="0.5">
      <c r="A523" s="21" t="s">
        <v>2046</v>
      </c>
      <c r="B523" s="21" t="s">
        <v>2047</v>
      </c>
      <c r="C523" s="21" t="s">
        <v>2048</v>
      </c>
      <c r="D523" s="21" t="s">
        <v>23</v>
      </c>
      <c r="E523" s="43"/>
      <c r="F523" s="51" t="s">
        <v>2041</v>
      </c>
      <c r="G523" s="44" t="s">
        <v>25</v>
      </c>
      <c r="H523" s="45" t="s">
        <v>17</v>
      </c>
      <c r="I523" s="26" t="s">
        <v>99</v>
      </c>
      <c r="J523" s="27" t="s">
        <v>17</v>
      </c>
      <c r="K523" s="43" t="s">
        <v>17</v>
      </c>
      <c r="L523" s="46" t="s">
        <v>27</v>
      </c>
      <c r="M523" s="47" t="s">
        <v>28</v>
      </c>
    </row>
    <row r="524" spans="1:13" ht="41.1" customHeight="1" x14ac:dyDescent="0.5">
      <c r="A524" s="21" t="s">
        <v>2049</v>
      </c>
      <c r="B524" s="21" t="s">
        <v>2050</v>
      </c>
      <c r="C524" s="21" t="s">
        <v>2051</v>
      </c>
      <c r="D524" s="21" t="s">
        <v>23</v>
      </c>
      <c r="E524" s="43"/>
      <c r="F524" s="51" t="s">
        <v>2045</v>
      </c>
      <c r="G524" s="44" t="s">
        <v>60</v>
      </c>
      <c r="H524" s="45" t="s">
        <v>17</v>
      </c>
      <c r="I524" s="26" t="s">
        <v>26</v>
      </c>
      <c r="J524" s="27" t="s">
        <v>17</v>
      </c>
      <c r="K524" s="43" t="s">
        <v>17</v>
      </c>
      <c r="L524" s="46" t="s">
        <v>68</v>
      </c>
      <c r="M524" s="47" t="s">
        <v>28</v>
      </c>
    </row>
    <row r="525" spans="1:13" ht="41.1" customHeight="1" x14ac:dyDescent="0.5">
      <c r="A525" s="21" t="s">
        <v>2052</v>
      </c>
      <c r="B525" s="21" t="s">
        <v>2053</v>
      </c>
      <c r="C525" s="21" t="s">
        <v>2054</v>
      </c>
      <c r="D525" s="21" t="s">
        <v>23</v>
      </c>
      <c r="E525" s="43"/>
      <c r="F525" s="51" t="s">
        <v>2045</v>
      </c>
      <c r="G525" s="44" t="s">
        <v>25</v>
      </c>
      <c r="H525" s="45" t="s">
        <v>17</v>
      </c>
      <c r="I525" s="26" t="s">
        <v>26</v>
      </c>
      <c r="J525" s="27" t="s">
        <v>17</v>
      </c>
      <c r="K525" s="43" t="s">
        <v>17</v>
      </c>
      <c r="L525" s="46" t="s">
        <v>27</v>
      </c>
      <c r="M525" s="47" t="s">
        <v>28</v>
      </c>
    </row>
    <row r="526" spans="1:13" ht="41.1" customHeight="1" x14ac:dyDescent="0.5">
      <c r="A526" s="21" t="s">
        <v>2055</v>
      </c>
      <c r="B526" s="21" t="s">
        <v>2056</v>
      </c>
      <c r="C526" s="21" t="s">
        <v>2057</v>
      </c>
      <c r="D526" s="21" t="s">
        <v>14</v>
      </c>
      <c r="E526" s="43"/>
      <c r="F526" s="51" t="s">
        <v>2045</v>
      </c>
      <c r="G526" s="44" t="s">
        <v>203</v>
      </c>
      <c r="H526" s="45" t="s">
        <v>104</v>
      </c>
      <c r="I526" s="26" t="s">
        <v>362</v>
      </c>
      <c r="J526" s="27" t="s">
        <v>17</v>
      </c>
      <c r="K526" s="43" t="s">
        <v>17</v>
      </c>
      <c r="L526" s="46" t="s">
        <v>204</v>
      </c>
      <c r="M526" s="47" t="s">
        <v>28</v>
      </c>
    </row>
    <row r="527" spans="1:13" ht="41.1" customHeight="1" thickBot="1" x14ac:dyDescent="0.55000000000000004">
      <c r="A527" s="21" t="s">
        <v>2059</v>
      </c>
      <c r="B527" s="21" t="s">
        <v>2060</v>
      </c>
      <c r="C527" s="21" t="s">
        <v>2061</v>
      </c>
      <c r="D527" s="21" t="s">
        <v>85</v>
      </c>
      <c r="E527" s="43"/>
      <c r="F527" s="51" t="s">
        <v>2062</v>
      </c>
      <c r="G527" s="44" t="s">
        <v>238</v>
      </c>
      <c r="H527" s="45" t="s">
        <v>52</v>
      </c>
      <c r="I527" s="26" t="s">
        <v>221</v>
      </c>
      <c r="J527" s="27" t="s">
        <v>7</v>
      </c>
      <c r="K527" s="43" t="s">
        <v>17</v>
      </c>
      <c r="L527" s="46" t="s">
        <v>238</v>
      </c>
      <c r="M527" s="47" t="s">
        <v>28</v>
      </c>
    </row>
    <row r="528" spans="1:13" ht="41.1" customHeight="1" thickBot="1" x14ac:dyDescent="0.55000000000000004">
      <c r="A528" s="21"/>
      <c r="B528" s="21"/>
      <c r="C528" s="21"/>
      <c r="D528" s="21"/>
      <c r="E528" s="53" t="s">
        <v>2</v>
      </c>
      <c r="F528" s="54"/>
      <c r="G528" s="55" t="s">
        <v>2233</v>
      </c>
      <c r="H528" s="56"/>
      <c r="I528" s="57" t="s">
        <v>4</v>
      </c>
      <c r="J528" s="86" t="s">
        <v>2234</v>
      </c>
      <c r="K528" s="87"/>
      <c r="L528" s="87"/>
      <c r="M528" s="88"/>
    </row>
    <row r="529" spans="1:13" ht="41.1" customHeight="1" x14ac:dyDescent="0.5">
      <c r="A529" s="21"/>
      <c r="B529" s="21"/>
      <c r="C529" s="21"/>
      <c r="D529" s="21"/>
      <c r="E529" s="22"/>
      <c r="F529" s="89"/>
      <c r="G529" s="90"/>
      <c r="H529" s="91"/>
      <c r="I529" s="58"/>
      <c r="J529" s="89"/>
      <c r="K529" s="90"/>
      <c r="L529" s="90"/>
      <c r="M529" s="91"/>
    </row>
    <row r="530" spans="1:13" ht="41.1" customHeight="1" x14ac:dyDescent="0.5">
      <c r="A530" s="21"/>
      <c r="B530" s="21"/>
      <c r="C530" s="21"/>
      <c r="D530" s="21"/>
      <c r="E530" s="22"/>
      <c r="F530" s="92"/>
      <c r="G530" s="93"/>
      <c r="H530" s="94"/>
      <c r="I530" s="58"/>
      <c r="J530" s="92"/>
      <c r="K530" s="93"/>
      <c r="L530" s="93"/>
      <c r="M530" s="94"/>
    </row>
    <row r="531" spans="1:13" ht="41.1" customHeight="1" x14ac:dyDescent="0.5">
      <c r="A531" s="21"/>
      <c r="B531" s="21"/>
      <c r="C531" s="21"/>
      <c r="D531" s="21"/>
      <c r="E531" s="22"/>
      <c r="F531" s="92"/>
      <c r="G531" s="93"/>
      <c r="H531" s="94"/>
      <c r="I531" s="58"/>
      <c r="J531" s="92"/>
      <c r="K531" s="93"/>
      <c r="L531" s="93"/>
      <c r="M531" s="94"/>
    </row>
    <row r="532" spans="1:13" ht="41.1" customHeight="1" x14ac:dyDescent="0.5">
      <c r="A532" s="21"/>
      <c r="B532" s="21"/>
      <c r="C532" s="21"/>
      <c r="D532" s="21"/>
      <c r="E532" s="22"/>
      <c r="F532" s="92"/>
      <c r="G532" s="93"/>
      <c r="H532" s="94"/>
      <c r="I532" s="58"/>
      <c r="J532" s="92"/>
      <c r="K532" s="93"/>
      <c r="L532" s="93"/>
      <c r="M532" s="94"/>
    </row>
    <row r="533" spans="1:13" ht="41.1" customHeight="1" x14ac:dyDescent="0.5">
      <c r="A533" s="21"/>
      <c r="B533" s="21"/>
      <c r="C533" s="21"/>
      <c r="D533" s="21"/>
      <c r="E533" s="22"/>
      <c r="F533" s="92"/>
      <c r="G533" s="93"/>
      <c r="H533" s="94"/>
      <c r="I533" s="58"/>
      <c r="J533" s="92"/>
      <c r="K533" s="93"/>
      <c r="L533" s="93"/>
      <c r="M533" s="94"/>
    </row>
    <row r="534" spans="1:13" ht="41.1" customHeight="1" thickBot="1" x14ac:dyDescent="0.55000000000000004">
      <c r="A534" s="21"/>
      <c r="B534" s="21"/>
      <c r="C534" s="21"/>
      <c r="D534" s="21"/>
      <c r="E534" s="22"/>
      <c r="F534" s="92"/>
      <c r="G534" s="93"/>
      <c r="H534" s="94"/>
      <c r="I534" s="58"/>
      <c r="J534" s="92"/>
      <c r="K534" s="93"/>
      <c r="L534" s="93"/>
      <c r="M534" s="94"/>
    </row>
    <row r="535" spans="1:13" ht="41.1" customHeight="1" thickBot="1" x14ac:dyDescent="0.55000000000000004">
      <c r="A535" s="21"/>
      <c r="B535" s="21"/>
      <c r="C535" s="21"/>
      <c r="D535" s="21"/>
      <c r="E535" s="95" t="s">
        <v>2235</v>
      </c>
      <c r="F535" s="96"/>
      <c r="G535" s="96"/>
      <c r="H535" s="96"/>
      <c r="I535" s="96"/>
      <c r="J535" s="96"/>
      <c r="K535" s="96"/>
      <c r="L535" s="96"/>
      <c r="M535" s="97"/>
    </row>
    <row r="536" spans="1:13" ht="41.1" customHeight="1" x14ac:dyDescent="0.5">
      <c r="A536" s="21" t="s">
        <v>2063</v>
      </c>
      <c r="B536" s="21" t="s">
        <v>2064</v>
      </c>
      <c r="C536" s="21" t="s">
        <v>2065</v>
      </c>
      <c r="D536" s="21" t="s">
        <v>14</v>
      </c>
      <c r="E536" s="43"/>
      <c r="F536" s="51" t="s">
        <v>2066</v>
      </c>
      <c r="G536" s="44" t="s">
        <v>2067</v>
      </c>
      <c r="H536" s="45" t="s">
        <v>17</v>
      </c>
      <c r="I536" s="59" t="s">
        <v>2068</v>
      </c>
      <c r="J536" s="27" t="s">
        <v>17</v>
      </c>
      <c r="K536" s="43" t="s">
        <v>17</v>
      </c>
      <c r="L536" s="46" t="s">
        <v>2067</v>
      </c>
      <c r="M536" s="47" t="s">
        <v>17</v>
      </c>
    </row>
    <row r="537" spans="1:13" ht="41.1" customHeight="1" x14ac:dyDescent="0.5">
      <c r="A537" s="21" t="s">
        <v>2069</v>
      </c>
      <c r="B537" s="21" t="s">
        <v>2070</v>
      </c>
      <c r="C537" s="21" t="s">
        <v>2071</v>
      </c>
      <c r="D537" s="21" t="s">
        <v>14</v>
      </c>
      <c r="E537" s="43"/>
      <c r="F537" s="51" t="s">
        <v>2066</v>
      </c>
      <c r="G537" s="44" t="s">
        <v>2072</v>
      </c>
      <c r="H537" s="45" t="s">
        <v>52</v>
      </c>
      <c r="I537" s="59" t="s">
        <v>212</v>
      </c>
      <c r="J537" s="27" t="s">
        <v>17</v>
      </c>
      <c r="K537" s="43" t="s">
        <v>17</v>
      </c>
      <c r="L537" s="46" t="s">
        <v>2073</v>
      </c>
      <c r="M537" s="47" t="s">
        <v>17</v>
      </c>
    </row>
    <row r="538" spans="1:13" ht="41.1" customHeight="1" x14ac:dyDescent="0.5">
      <c r="A538" s="21" t="s">
        <v>2074</v>
      </c>
      <c r="B538" s="21" t="s">
        <v>2075</v>
      </c>
      <c r="C538" s="21" t="s">
        <v>2076</v>
      </c>
      <c r="D538" s="21" t="s">
        <v>14</v>
      </c>
      <c r="E538" s="43"/>
      <c r="F538" s="51" t="s">
        <v>2066</v>
      </c>
      <c r="G538" s="44" t="s">
        <v>2077</v>
      </c>
      <c r="H538" s="45" t="s">
        <v>17</v>
      </c>
      <c r="I538" s="59" t="s">
        <v>2078</v>
      </c>
      <c r="J538" s="27" t="s">
        <v>17</v>
      </c>
      <c r="K538" s="43" t="s">
        <v>17</v>
      </c>
      <c r="L538" s="46" t="s">
        <v>2079</v>
      </c>
      <c r="M538" s="47" t="s">
        <v>17</v>
      </c>
    </row>
    <row r="539" spans="1:13" ht="41.1" customHeight="1" x14ac:dyDescent="0.5">
      <c r="A539" s="21" t="s">
        <v>2080</v>
      </c>
      <c r="B539" s="21" t="s">
        <v>2081</v>
      </c>
      <c r="C539" s="21" t="s">
        <v>2082</v>
      </c>
      <c r="D539" s="21" t="s">
        <v>14</v>
      </c>
      <c r="E539" s="43"/>
      <c r="F539" s="51" t="s">
        <v>2083</v>
      </c>
      <c r="G539" s="44" t="s">
        <v>2067</v>
      </c>
      <c r="H539" s="45" t="s">
        <v>17</v>
      </c>
      <c r="I539" s="59" t="s">
        <v>2078</v>
      </c>
      <c r="J539" s="27" t="s">
        <v>17</v>
      </c>
      <c r="K539" s="43" t="s">
        <v>17</v>
      </c>
      <c r="L539" s="46" t="s">
        <v>2067</v>
      </c>
      <c r="M539" s="47" t="s">
        <v>17</v>
      </c>
    </row>
    <row r="540" spans="1:13" ht="41.1" customHeight="1" x14ac:dyDescent="0.5">
      <c r="A540" s="21" t="s">
        <v>2084</v>
      </c>
      <c r="B540" s="21" t="s">
        <v>2085</v>
      </c>
      <c r="C540" s="21" t="s">
        <v>2086</v>
      </c>
      <c r="D540" s="21" t="s">
        <v>14</v>
      </c>
      <c r="E540" s="43"/>
      <c r="F540" s="51" t="s">
        <v>2087</v>
      </c>
      <c r="G540" s="44" t="s">
        <v>2088</v>
      </c>
      <c r="H540" s="45" t="s">
        <v>17</v>
      </c>
      <c r="I540" s="59" t="s">
        <v>2078</v>
      </c>
      <c r="J540" s="27" t="s">
        <v>17</v>
      </c>
      <c r="K540" s="43" t="s">
        <v>17</v>
      </c>
      <c r="L540" s="46" t="s">
        <v>2089</v>
      </c>
      <c r="M540" s="47" t="s">
        <v>17</v>
      </c>
    </row>
    <row r="541" spans="1:13" ht="41.1" customHeight="1" x14ac:dyDescent="0.5">
      <c r="A541" s="21" t="s">
        <v>2090</v>
      </c>
      <c r="B541" s="21" t="s">
        <v>2091</v>
      </c>
      <c r="C541" s="21" t="s">
        <v>2092</v>
      </c>
      <c r="D541" s="21" t="s">
        <v>14</v>
      </c>
      <c r="E541" s="43"/>
      <c r="F541" s="51" t="s">
        <v>2093</v>
      </c>
      <c r="G541" s="44" t="s">
        <v>2094</v>
      </c>
      <c r="H541" s="45" t="s">
        <v>17</v>
      </c>
      <c r="I541" s="59" t="s">
        <v>2078</v>
      </c>
      <c r="J541" s="27" t="s">
        <v>17</v>
      </c>
      <c r="K541" s="43" t="s">
        <v>17</v>
      </c>
      <c r="L541" s="46" t="s">
        <v>2095</v>
      </c>
      <c r="M541" s="47" t="s">
        <v>17</v>
      </c>
    </row>
    <row r="542" spans="1:13" ht="41.1" customHeight="1" x14ac:dyDescent="0.5">
      <c r="A542" s="21" t="s">
        <v>2096</v>
      </c>
      <c r="B542" s="21" t="s">
        <v>2097</v>
      </c>
      <c r="C542" s="21" t="s">
        <v>2098</v>
      </c>
      <c r="D542" s="21" t="s">
        <v>14</v>
      </c>
      <c r="E542" s="43"/>
      <c r="F542" s="51" t="s">
        <v>2093</v>
      </c>
      <c r="G542" s="44" t="s">
        <v>2067</v>
      </c>
      <c r="H542" s="45" t="s">
        <v>17</v>
      </c>
      <c r="I542" s="59" t="s">
        <v>2078</v>
      </c>
      <c r="J542" s="27" t="s">
        <v>17</v>
      </c>
      <c r="K542" s="43" t="s">
        <v>17</v>
      </c>
      <c r="L542" s="46" t="s">
        <v>2099</v>
      </c>
      <c r="M542" s="47" t="s">
        <v>17</v>
      </c>
    </row>
    <row r="543" spans="1:13" ht="41.1" customHeight="1" x14ac:dyDescent="0.5">
      <c r="A543" s="21" t="s">
        <v>2100</v>
      </c>
      <c r="B543" s="21" t="s">
        <v>2101</v>
      </c>
      <c r="C543" s="21" t="s">
        <v>2102</v>
      </c>
      <c r="D543" s="21" t="s">
        <v>14</v>
      </c>
      <c r="E543" s="43"/>
      <c r="F543" s="51" t="s">
        <v>2093</v>
      </c>
      <c r="G543" s="44" t="s">
        <v>2077</v>
      </c>
      <c r="H543" s="45" t="s">
        <v>17</v>
      </c>
      <c r="I543" s="59" t="s">
        <v>2078</v>
      </c>
      <c r="J543" s="27" t="s">
        <v>17</v>
      </c>
      <c r="K543" s="43" t="s">
        <v>17</v>
      </c>
      <c r="L543" s="46" t="s">
        <v>2079</v>
      </c>
      <c r="M543" s="47" t="s">
        <v>17</v>
      </c>
    </row>
    <row r="544" spans="1:13" ht="41.1" customHeight="1" x14ac:dyDescent="0.5">
      <c r="A544" s="21" t="s">
        <v>2103</v>
      </c>
      <c r="B544" s="21" t="s">
        <v>2104</v>
      </c>
      <c r="C544" s="21" t="s">
        <v>2105</v>
      </c>
      <c r="D544" s="21" t="s">
        <v>14</v>
      </c>
      <c r="E544" s="43"/>
      <c r="F544" s="51" t="s">
        <v>2106</v>
      </c>
      <c r="G544" s="44" t="s">
        <v>2107</v>
      </c>
      <c r="H544" s="45" t="s">
        <v>17</v>
      </c>
      <c r="I544" s="59" t="s">
        <v>2108</v>
      </c>
      <c r="J544" s="27" t="s">
        <v>17</v>
      </c>
      <c r="K544" s="43" t="s">
        <v>17</v>
      </c>
      <c r="L544" s="46" t="s">
        <v>2109</v>
      </c>
      <c r="M544" s="47" t="s">
        <v>17</v>
      </c>
    </row>
    <row r="545" spans="1:13" ht="41.1" customHeight="1" x14ac:dyDescent="0.5">
      <c r="A545" s="21" t="s">
        <v>2110</v>
      </c>
      <c r="B545" s="21" t="s">
        <v>2111</v>
      </c>
      <c r="C545" s="21" t="s">
        <v>2112</v>
      </c>
      <c r="D545" s="21" t="s">
        <v>14</v>
      </c>
      <c r="E545" s="43"/>
      <c r="F545" s="51" t="s">
        <v>2113</v>
      </c>
      <c r="G545" s="44" t="s">
        <v>2114</v>
      </c>
      <c r="H545" s="45" t="s">
        <v>17</v>
      </c>
      <c r="I545" s="59" t="s">
        <v>2115</v>
      </c>
      <c r="J545" s="27" t="s">
        <v>17</v>
      </c>
      <c r="K545" s="43" t="s">
        <v>17</v>
      </c>
      <c r="L545" s="46" t="s">
        <v>2114</v>
      </c>
      <c r="M545" s="47" t="s">
        <v>17</v>
      </c>
    </row>
    <row r="546" spans="1:13" ht="41.1" customHeight="1" x14ac:dyDescent="0.5">
      <c r="A546" s="21" t="s">
        <v>2116</v>
      </c>
      <c r="B546" s="21" t="s">
        <v>2117</v>
      </c>
      <c r="C546" s="21" t="s">
        <v>2118</v>
      </c>
      <c r="D546" s="21" t="s">
        <v>14</v>
      </c>
      <c r="E546" s="43"/>
      <c r="F546" s="51" t="s">
        <v>2119</v>
      </c>
      <c r="G546" s="44" t="s">
        <v>2114</v>
      </c>
      <c r="H546" s="45" t="s">
        <v>17</v>
      </c>
      <c r="I546" s="59" t="s">
        <v>2115</v>
      </c>
      <c r="J546" s="27" t="s">
        <v>17</v>
      </c>
      <c r="K546" s="43" t="s">
        <v>17</v>
      </c>
      <c r="L546" s="46" t="s">
        <v>2114</v>
      </c>
      <c r="M546" s="47" t="s">
        <v>17</v>
      </c>
    </row>
    <row r="547" spans="1:13" ht="41.1" customHeight="1" x14ac:dyDescent="0.5">
      <c r="A547" s="21" t="s">
        <v>2120</v>
      </c>
      <c r="B547" s="21" t="s">
        <v>2121</v>
      </c>
      <c r="C547" s="21" t="s">
        <v>2122</v>
      </c>
      <c r="D547" s="21" t="s">
        <v>14</v>
      </c>
      <c r="E547" s="43"/>
      <c r="F547" s="51" t="s">
        <v>2123</v>
      </c>
      <c r="G547" s="44" t="s">
        <v>2114</v>
      </c>
      <c r="H547" s="45" t="s">
        <v>17</v>
      </c>
      <c r="I547" s="59" t="s">
        <v>2115</v>
      </c>
      <c r="J547" s="27" t="s">
        <v>17</v>
      </c>
      <c r="K547" s="43" t="s">
        <v>17</v>
      </c>
      <c r="L547" s="46" t="s">
        <v>2114</v>
      </c>
      <c r="M547" s="47" t="s">
        <v>17</v>
      </c>
    </row>
    <row r="548" spans="1:13" ht="41.1" customHeight="1" x14ac:dyDescent="0.5">
      <c r="A548" s="21" t="s">
        <v>2124</v>
      </c>
      <c r="B548" s="21" t="s">
        <v>2125</v>
      </c>
      <c r="C548" s="21" t="s">
        <v>2126</v>
      </c>
      <c r="D548" s="21" t="s">
        <v>14</v>
      </c>
      <c r="E548" s="43"/>
      <c r="F548" s="62" t="s">
        <v>2127</v>
      </c>
      <c r="G548" s="44" t="s">
        <v>2128</v>
      </c>
      <c r="H548" s="45" t="s">
        <v>17</v>
      </c>
      <c r="I548" s="61" t="s">
        <v>2129</v>
      </c>
      <c r="J548" s="27" t="s">
        <v>17</v>
      </c>
      <c r="K548" s="43" t="s">
        <v>17</v>
      </c>
      <c r="L548" s="46" t="s">
        <v>2128</v>
      </c>
      <c r="M548" s="47" t="s">
        <v>17</v>
      </c>
    </row>
    <row r="549" spans="1:13" ht="41.1" customHeight="1" x14ac:dyDescent="0.5">
      <c r="A549" s="21" t="s">
        <v>2130</v>
      </c>
      <c r="B549" s="21" t="s">
        <v>2131</v>
      </c>
      <c r="C549" s="21" t="s">
        <v>2132</v>
      </c>
      <c r="D549" s="21" t="s">
        <v>14</v>
      </c>
      <c r="E549" s="43"/>
      <c r="F549" s="62" t="s">
        <v>2133</v>
      </c>
      <c r="G549" s="44" t="s">
        <v>2128</v>
      </c>
      <c r="H549" s="45" t="s">
        <v>17</v>
      </c>
      <c r="I549" s="61" t="s">
        <v>2129</v>
      </c>
      <c r="J549" s="27" t="s">
        <v>17</v>
      </c>
      <c r="K549" s="43" t="s">
        <v>17</v>
      </c>
      <c r="L549" s="46" t="s">
        <v>2128</v>
      </c>
      <c r="M549" s="47" t="s">
        <v>17</v>
      </c>
    </row>
    <row r="550" spans="1:13" ht="41.1" customHeight="1" x14ac:dyDescent="0.5">
      <c r="A550" s="21" t="s">
        <v>2134</v>
      </c>
      <c r="B550" s="21" t="s">
        <v>2135</v>
      </c>
      <c r="C550" s="21" t="s">
        <v>2136</v>
      </c>
      <c r="D550" s="21" t="s">
        <v>14</v>
      </c>
      <c r="E550" s="43"/>
      <c r="F550" s="62" t="s">
        <v>2137</v>
      </c>
      <c r="G550" s="44" t="s">
        <v>2128</v>
      </c>
      <c r="H550" s="45" t="s">
        <v>17</v>
      </c>
      <c r="I550" s="61" t="s">
        <v>2129</v>
      </c>
      <c r="J550" s="27" t="s">
        <v>17</v>
      </c>
      <c r="K550" s="43" t="s">
        <v>17</v>
      </c>
      <c r="L550" s="46" t="s">
        <v>2128</v>
      </c>
      <c r="M550" s="47" t="s">
        <v>17</v>
      </c>
    </row>
    <row r="551" spans="1:13" ht="41.1" customHeight="1" x14ac:dyDescent="0.5">
      <c r="A551" s="21" t="s">
        <v>2138</v>
      </c>
      <c r="B551" s="21" t="s">
        <v>2139</v>
      </c>
      <c r="C551" s="21" t="s">
        <v>2140</v>
      </c>
      <c r="D551" s="21" t="s">
        <v>14</v>
      </c>
      <c r="E551" s="43"/>
      <c r="F551" s="51" t="s">
        <v>2141</v>
      </c>
      <c r="G551" s="44" t="s">
        <v>2142</v>
      </c>
      <c r="H551" s="45" t="s">
        <v>17</v>
      </c>
      <c r="I551" s="61" t="s">
        <v>2143</v>
      </c>
      <c r="J551" s="27" t="s">
        <v>17</v>
      </c>
      <c r="K551" s="43" t="s">
        <v>17</v>
      </c>
      <c r="L551" s="46" t="s">
        <v>2142</v>
      </c>
      <c r="M551" s="47" t="s">
        <v>17</v>
      </c>
    </row>
    <row r="552" spans="1:13" ht="41.1" customHeight="1" x14ac:dyDescent="0.5">
      <c r="A552" s="21" t="s">
        <v>2144</v>
      </c>
      <c r="B552" s="21" t="s">
        <v>2145</v>
      </c>
      <c r="C552" s="21" t="s">
        <v>2146</v>
      </c>
      <c r="D552" s="21" t="s">
        <v>14</v>
      </c>
      <c r="E552" s="43"/>
      <c r="F552" s="51" t="s">
        <v>2147</v>
      </c>
      <c r="G552" s="44" t="s">
        <v>2148</v>
      </c>
      <c r="H552" s="45" t="s">
        <v>17</v>
      </c>
      <c r="I552" s="61" t="s">
        <v>2143</v>
      </c>
      <c r="J552" s="27" t="s">
        <v>17</v>
      </c>
      <c r="K552" s="43" t="s">
        <v>17</v>
      </c>
      <c r="L552" s="46" t="s">
        <v>2149</v>
      </c>
      <c r="M552" s="47" t="s">
        <v>17</v>
      </c>
    </row>
    <row r="553" spans="1:13" ht="41.1" customHeight="1" x14ac:dyDescent="0.5">
      <c r="A553" s="21" t="s">
        <v>2150</v>
      </c>
      <c r="B553" s="21" t="s">
        <v>2151</v>
      </c>
      <c r="C553" s="21" t="s">
        <v>2152</v>
      </c>
      <c r="D553" s="21" t="s">
        <v>14</v>
      </c>
      <c r="E553" s="43"/>
      <c r="F553" s="51" t="s">
        <v>2152</v>
      </c>
      <c r="G553" s="44" t="s">
        <v>17</v>
      </c>
      <c r="H553" s="45" t="s">
        <v>17</v>
      </c>
      <c r="I553" s="26" t="s">
        <v>17</v>
      </c>
      <c r="J553" s="27" t="s">
        <v>17</v>
      </c>
      <c r="K553" s="43" t="s">
        <v>17</v>
      </c>
      <c r="L553" s="46" t="s">
        <v>2153</v>
      </c>
      <c r="M553" s="47" t="s">
        <v>17</v>
      </c>
    </row>
    <row r="554" spans="1:13" ht="41.1" customHeight="1" x14ac:dyDescent="0.5">
      <c r="A554" s="21" t="s">
        <v>2154</v>
      </c>
      <c r="B554" s="21" t="s">
        <v>2155</v>
      </c>
      <c r="C554" s="21" t="s">
        <v>2156</v>
      </c>
      <c r="D554" s="21" t="s">
        <v>14</v>
      </c>
      <c r="E554" s="43"/>
      <c r="F554" s="51" t="s">
        <v>2156</v>
      </c>
      <c r="G554" s="44" t="s">
        <v>17</v>
      </c>
      <c r="H554" s="45" t="s">
        <v>17</v>
      </c>
      <c r="I554" s="26" t="s">
        <v>17</v>
      </c>
      <c r="J554" s="27" t="s">
        <v>17</v>
      </c>
      <c r="K554" s="43" t="s">
        <v>17</v>
      </c>
      <c r="L554" s="46" t="s">
        <v>2153</v>
      </c>
      <c r="M554" s="47" t="s">
        <v>17</v>
      </c>
    </row>
    <row r="555" spans="1:13" ht="41.1" customHeight="1" x14ac:dyDescent="0.5">
      <c r="A555" s="21" t="s">
        <v>2157</v>
      </c>
      <c r="B555" s="21" t="s">
        <v>2158</v>
      </c>
      <c r="C555" s="21" t="s">
        <v>2159</v>
      </c>
      <c r="D555" s="21" t="s">
        <v>14</v>
      </c>
      <c r="E555" s="43"/>
      <c r="F555" s="51" t="s">
        <v>2160</v>
      </c>
      <c r="G555" s="44" t="s">
        <v>2161</v>
      </c>
      <c r="H555" s="45" t="s">
        <v>17</v>
      </c>
      <c r="I555" s="26" t="s">
        <v>17</v>
      </c>
      <c r="J555" s="27" t="s">
        <v>17</v>
      </c>
      <c r="K555" s="43" t="s">
        <v>17</v>
      </c>
      <c r="L555" s="46" t="s">
        <v>2161</v>
      </c>
      <c r="M555" s="47" t="s">
        <v>17</v>
      </c>
    </row>
    <row r="556" spans="1:13" ht="41.1" customHeight="1" x14ac:dyDescent="0.5">
      <c r="A556" s="21" t="s">
        <v>2162</v>
      </c>
      <c r="B556" s="21" t="s">
        <v>2163</v>
      </c>
      <c r="C556" s="21" t="s">
        <v>2164</v>
      </c>
      <c r="D556" s="21" t="s">
        <v>14</v>
      </c>
      <c r="E556" s="43"/>
      <c r="F556" s="51" t="s">
        <v>2160</v>
      </c>
      <c r="G556" s="44" t="s">
        <v>33</v>
      </c>
      <c r="H556" s="45" t="s">
        <v>17</v>
      </c>
      <c r="I556" s="26" t="s">
        <v>17</v>
      </c>
      <c r="J556" s="27" t="s">
        <v>17</v>
      </c>
      <c r="K556" s="43" t="s">
        <v>17</v>
      </c>
      <c r="L556" s="46" t="s">
        <v>33</v>
      </c>
      <c r="M556" s="47" t="s">
        <v>17</v>
      </c>
    </row>
    <row r="557" spans="1:13" ht="41.1" customHeight="1" x14ac:dyDescent="0.5">
      <c r="A557" s="21" t="s">
        <v>2165</v>
      </c>
      <c r="B557" s="21" t="s">
        <v>2166</v>
      </c>
      <c r="C557" s="21" t="s">
        <v>2167</v>
      </c>
      <c r="D557" s="21" t="s">
        <v>14</v>
      </c>
      <c r="E557" s="43"/>
      <c r="F557" s="51" t="s">
        <v>2168</v>
      </c>
      <c r="G557" s="44" t="s">
        <v>2169</v>
      </c>
      <c r="H557" s="45" t="s">
        <v>17</v>
      </c>
      <c r="I557" s="60" t="s">
        <v>2170</v>
      </c>
      <c r="J557" s="27" t="s">
        <v>17</v>
      </c>
      <c r="K557" s="43" t="s">
        <v>17</v>
      </c>
      <c r="L557" s="46" t="s">
        <v>2171</v>
      </c>
      <c r="M557" s="47" t="s">
        <v>17</v>
      </c>
    </row>
    <row r="558" spans="1:13" ht="41.1" customHeight="1" x14ac:dyDescent="0.5">
      <c r="A558" s="21" t="s">
        <v>2172</v>
      </c>
      <c r="B558" s="21" t="s">
        <v>2173</v>
      </c>
      <c r="C558" s="21" t="s">
        <v>2174</v>
      </c>
      <c r="D558" s="21" t="s">
        <v>14</v>
      </c>
      <c r="E558" s="43"/>
      <c r="F558" s="51" t="s">
        <v>2168</v>
      </c>
      <c r="G558" s="44" t="s">
        <v>2175</v>
      </c>
      <c r="H558" s="45" t="s">
        <v>17</v>
      </c>
      <c r="I558" s="60" t="s">
        <v>2170</v>
      </c>
      <c r="J558" s="27" t="s">
        <v>17</v>
      </c>
      <c r="K558" s="43" t="s">
        <v>17</v>
      </c>
      <c r="L558" s="46" t="s">
        <v>2176</v>
      </c>
      <c r="M558" s="47" t="s">
        <v>17</v>
      </c>
    </row>
    <row r="559" spans="1:13" ht="41.1" customHeight="1" x14ac:dyDescent="0.5">
      <c r="A559" s="21" t="s">
        <v>2177</v>
      </c>
      <c r="B559" s="21" t="s">
        <v>2178</v>
      </c>
      <c r="C559" s="21" t="s">
        <v>2179</v>
      </c>
      <c r="D559" s="21" t="s">
        <v>14</v>
      </c>
      <c r="E559" s="43"/>
      <c r="F559" s="51" t="s">
        <v>2168</v>
      </c>
      <c r="G559" s="44" t="s">
        <v>2180</v>
      </c>
      <c r="H559" s="45" t="s">
        <v>17</v>
      </c>
      <c r="I559" s="60" t="s">
        <v>2181</v>
      </c>
      <c r="J559" s="27" t="s">
        <v>17</v>
      </c>
      <c r="K559" s="43" t="s">
        <v>17</v>
      </c>
      <c r="L559" s="46" t="s">
        <v>2182</v>
      </c>
      <c r="M559" s="47" t="s">
        <v>17</v>
      </c>
    </row>
    <row r="560" spans="1:13" ht="41.1" customHeight="1" x14ac:dyDescent="0.5">
      <c r="A560" s="21" t="s">
        <v>2183</v>
      </c>
      <c r="B560" s="21" t="s">
        <v>2184</v>
      </c>
      <c r="C560" s="21" t="s">
        <v>2185</v>
      </c>
      <c r="D560" s="21" t="s">
        <v>14</v>
      </c>
      <c r="E560" s="43"/>
      <c r="F560" s="51" t="s">
        <v>2168</v>
      </c>
      <c r="G560" s="44" t="s">
        <v>2186</v>
      </c>
      <c r="H560" s="45" t="s">
        <v>17</v>
      </c>
      <c r="I560" s="60" t="s">
        <v>2170</v>
      </c>
      <c r="J560" s="27" t="s">
        <v>17</v>
      </c>
      <c r="K560" s="43" t="s">
        <v>17</v>
      </c>
      <c r="L560" s="46" t="s">
        <v>2187</v>
      </c>
      <c r="M560" s="47" t="s">
        <v>17</v>
      </c>
    </row>
    <row r="561" spans="1:13" ht="41.1" customHeight="1" x14ac:dyDescent="0.5">
      <c r="A561" s="21" t="s">
        <v>2188</v>
      </c>
      <c r="B561" s="21" t="s">
        <v>2189</v>
      </c>
      <c r="C561" s="21" t="s">
        <v>2190</v>
      </c>
      <c r="D561" s="21" t="s">
        <v>14</v>
      </c>
      <c r="E561" s="43"/>
      <c r="F561" s="51" t="s">
        <v>2168</v>
      </c>
      <c r="G561" s="44" t="s">
        <v>2191</v>
      </c>
      <c r="H561" s="45" t="s">
        <v>17</v>
      </c>
      <c r="I561" s="60" t="s">
        <v>2170</v>
      </c>
      <c r="J561" s="27" t="s">
        <v>17</v>
      </c>
      <c r="K561" s="43" t="s">
        <v>17</v>
      </c>
      <c r="L561" s="46" t="s">
        <v>2192</v>
      </c>
      <c r="M561" s="47" t="s">
        <v>17</v>
      </c>
    </row>
    <row r="562" spans="1:13" ht="41.1" customHeight="1" x14ac:dyDescent="0.5">
      <c r="A562" s="21" t="s">
        <v>2193</v>
      </c>
      <c r="B562" s="21" t="s">
        <v>2194</v>
      </c>
      <c r="C562" s="21" t="s">
        <v>2195</v>
      </c>
      <c r="D562" s="21" t="s">
        <v>14</v>
      </c>
      <c r="E562" s="43"/>
      <c r="F562" s="51" t="s">
        <v>2168</v>
      </c>
      <c r="G562" s="44" t="s">
        <v>2196</v>
      </c>
      <c r="H562" s="45" t="s">
        <v>17</v>
      </c>
      <c r="I562" s="60" t="s">
        <v>2181</v>
      </c>
      <c r="J562" s="27" t="s">
        <v>17</v>
      </c>
      <c r="K562" s="43" t="s">
        <v>17</v>
      </c>
      <c r="L562" s="46" t="s">
        <v>2197</v>
      </c>
      <c r="M562" s="47" t="s">
        <v>17</v>
      </c>
    </row>
    <row r="563" spans="1:13" ht="41.1" customHeight="1" x14ac:dyDescent="0.5">
      <c r="A563" s="21" t="s">
        <v>2198</v>
      </c>
      <c r="B563" s="21" t="s">
        <v>2199</v>
      </c>
      <c r="C563" s="21" t="s">
        <v>2200</v>
      </c>
      <c r="D563" s="21" t="s">
        <v>14</v>
      </c>
      <c r="E563" s="43"/>
      <c r="F563" s="62" t="s">
        <v>2200</v>
      </c>
      <c r="G563" s="44" t="s">
        <v>17</v>
      </c>
      <c r="H563" s="45" t="s">
        <v>17</v>
      </c>
      <c r="I563" s="60" t="s">
        <v>2201</v>
      </c>
      <c r="J563" s="27" t="s">
        <v>17</v>
      </c>
      <c r="K563" s="43" t="s">
        <v>17</v>
      </c>
      <c r="L563" s="46" t="s">
        <v>2202</v>
      </c>
      <c r="M563" s="47" t="s">
        <v>17</v>
      </c>
    </row>
    <row r="564" spans="1:13" ht="41.1" customHeight="1" x14ac:dyDescent="0.5">
      <c r="A564" s="21" t="s">
        <v>2203</v>
      </c>
      <c r="B564" s="21" t="s">
        <v>2204</v>
      </c>
      <c r="C564" s="21" t="s">
        <v>2205</v>
      </c>
      <c r="D564" s="21" t="s">
        <v>14</v>
      </c>
      <c r="E564" s="43"/>
      <c r="F564" s="62" t="s">
        <v>2205</v>
      </c>
      <c r="G564" s="44" t="s">
        <v>17</v>
      </c>
      <c r="H564" s="45" t="s">
        <v>17</v>
      </c>
      <c r="I564" s="60" t="s">
        <v>2201</v>
      </c>
      <c r="J564" s="27" t="s">
        <v>17</v>
      </c>
      <c r="K564" s="43" t="s">
        <v>17</v>
      </c>
      <c r="L564" s="46" t="s">
        <v>2206</v>
      </c>
      <c r="M564" s="47" t="s">
        <v>17</v>
      </c>
    </row>
    <row r="565" spans="1:13" ht="41.1" customHeight="1" x14ac:dyDescent="0.5">
      <c r="A565" s="21" t="s">
        <v>2207</v>
      </c>
      <c r="B565" s="21" t="s">
        <v>2208</v>
      </c>
      <c r="C565" s="21" t="s">
        <v>2209</v>
      </c>
      <c r="D565" s="21" t="s">
        <v>14</v>
      </c>
      <c r="E565" s="43"/>
      <c r="F565" s="62" t="s">
        <v>2209</v>
      </c>
      <c r="G565" s="44" t="s">
        <v>17</v>
      </c>
      <c r="H565" s="45" t="s">
        <v>17</v>
      </c>
      <c r="I565" s="60" t="s">
        <v>2201</v>
      </c>
      <c r="J565" s="27" t="s">
        <v>17</v>
      </c>
      <c r="K565" s="43" t="s">
        <v>17</v>
      </c>
      <c r="L565" s="46" t="s">
        <v>2210</v>
      </c>
      <c r="M565" s="47" t="s">
        <v>17</v>
      </c>
    </row>
    <row r="566" spans="1:13" ht="41.1" customHeight="1" x14ac:dyDescent="0.5">
      <c r="A566" s="21" t="s">
        <v>2211</v>
      </c>
      <c r="B566" s="21" t="s">
        <v>2212</v>
      </c>
      <c r="C566" s="21" t="s">
        <v>2213</v>
      </c>
      <c r="D566" s="21" t="s">
        <v>14</v>
      </c>
      <c r="E566" s="43"/>
      <c r="F566" s="62" t="s">
        <v>2213</v>
      </c>
      <c r="G566" s="44" t="s">
        <v>17</v>
      </c>
      <c r="H566" s="45" t="s">
        <v>17</v>
      </c>
      <c r="I566" s="60" t="s">
        <v>2201</v>
      </c>
      <c r="J566" s="27" t="s">
        <v>17</v>
      </c>
      <c r="K566" s="43" t="s">
        <v>17</v>
      </c>
      <c r="L566" s="46" t="s">
        <v>2214</v>
      </c>
      <c r="M566" s="47" t="s">
        <v>17</v>
      </c>
    </row>
  </sheetData>
  <autoFilter ref="E14:M14" xr:uid="{0CCBFB86-3F03-4BEA-99C3-C85A379C3090}"/>
  <sortState xmlns:xlrd2="http://schemas.microsoft.com/office/spreadsheetml/2017/richdata2" ref="E15:M527">
    <sortCondition ref="F15:F527"/>
  </sortState>
  <mergeCells count="28">
    <mergeCell ref="F1:M2"/>
    <mergeCell ref="F3:M3"/>
    <mergeCell ref="F4:M4"/>
    <mergeCell ref="E13:M13"/>
    <mergeCell ref="E9:M9"/>
    <mergeCell ref="E10:M10"/>
    <mergeCell ref="E11:M11"/>
    <mergeCell ref="E12:H12"/>
    <mergeCell ref="I12:M12"/>
    <mergeCell ref="E6:G6"/>
    <mergeCell ref="H6:J8"/>
    <mergeCell ref="K6:M8"/>
    <mergeCell ref="E7:G7"/>
    <mergeCell ref="E8:G8"/>
    <mergeCell ref="E535:M535"/>
    <mergeCell ref="F531:H531"/>
    <mergeCell ref="J531:M531"/>
    <mergeCell ref="F532:H532"/>
    <mergeCell ref="J532:M532"/>
    <mergeCell ref="F533:H533"/>
    <mergeCell ref="J533:M533"/>
    <mergeCell ref="F534:H534"/>
    <mergeCell ref="J534:M534"/>
    <mergeCell ref="J528:M528"/>
    <mergeCell ref="F529:H529"/>
    <mergeCell ref="J529:M529"/>
    <mergeCell ref="F530:H530"/>
    <mergeCell ref="J530:M530"/>
  </mergeCells>
  <conditionalFormatting sqref="C14">
    <cfRule type="containsText" dxfId="7" priority="2" stopIfTrue="1" operator="containsText" text="#">
      <formula>NOT(ISERROR(SEARCH("#",C14)))</formula>
    </cfRule>
    <cfRule type="cellIs" dxfId="6" priority="3" stopIfTrue="1" operator="equal">
      <formula>0</formula>
    </cfRule>
  </conditionalFormatting>
  <conditionalFormatting sqref="F14:F566">
    <cfRule type="containsText" dxfId="5" priority="4" stopIfTrue="1" operator="containsText" text="#">
      <formula>NOT(ISERROR(SEARCH("#",F14)))</formula>
    </cfRule>
    <cfRule type="cellIs" dxfId="4" priority="5" stopIfTrue="1" operator="equal">
      <formula>0</formula>
    </cfRule>
  </conditionalFormatting>
  <conditionalFormatting sqref="H1:H65400">
    <cfRule type="cellIs" dxfId="3" priority="1" stopIfTrue="1" operator="equal">
      <formula>"New"</formula>
    </cfRule>
  </conditionalFormatting>
  <conditionalFormatting sqref="L1:L65400">
    <cfRule type="containsText" dxfId="2" priority="6" stopIfTrue="1" operator="containsText" text="PBR">
      <formula>NOT(ISERROR(SEARCH("PBR",L1)))</formula>
    </cfRule>
    <cfRule type="containsText" dxfId="1" priority="7" stopIfTrue="1" operator="containsText" text="EEC">
      <formula>NOT(ISERROR(SEARCH("EEC",L1)))</formula>
    </cfRule>
    <cfRule type="containsText" dxfId="0" priority="8" stopIfTrue="1" operator="containsText" text="TM">
      <formula>NOT(ISERROR(SEARCH("TM",L1)))</formula>
    </cfRule>
  </conditionalFormatting>
  <printOptions horizontalCentered="1"/>
  <pageMargins left="0.23622047244094491" right="0.23622047244094491" top="0.55118110236220474" bottom="0.55118110236220474" header="0.11811023622047245" footer="0.11811023622047245"/>
  <pageSetup paperSize="9" scale="35" fitToHeight="0" orientation="portrait" horizontalDpi="4294967293" r:id="rId1"/>
  <headerFoot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35CE5-FC4A-4BA5-885E-86FCF1055BC3}">
  <dimension ref="B1:I192"/>
  <sheetViews>
    <sheetView workbookViewId="0">
      <selection activeCell="A178" sqref="A178:XFD178"/>
    </sheetView>
  </sheetViews>
  <sheetFormatPr defaultRowHeight="15" x14ac:dyDescent="0.25"/>
  <cols>
    <col min="2" max="2" width="32" customWidth="1"/>
    <col min="3" max="4" width="10.7109375" customWidth="1"/>
    <col min="5" max="5" width="11.5703125" customWidth="1"/>
    <col min="6" max="6" width="10.42578125" customWidth="1"/>
  </cols>
  <sheetData>
    <row r="1" spans="2:8" ht="103.5" customHeight="1" thickBot="1" x14ac:dyDescent="0.35">
      <c r="B1" s="145" t="s">
        <v>2416</v>
      </c>
      <c r="C1" s="146"/>
      <c r="D1" s="146"/>
      <c r="E1" s="146"/>
      <c r="F1" s="146"/>
      <c r="G1" s="146"/>
      <c r="H1" s="147"/>
    </row>
    <row r="2" spans="2:8" ht="30" customHeight="1" thickBot="1" x14ac:dyDescent="0.5">
      <c r="B2" s="155" t="s">
        <v>2417</v>
      </c>
      <c r="C2" s="156"/>
      <c r="D2" s="156"/>
      <c r="E2" s="156"/>
      <c r="F2" s="156"/>
      <c r="G2" s="156"/>
      <c r="H2" s="157"/>
    </row>
    <row r="3" spans="2:8" ht="26.25" customHeight="1" thickBot="1" x14ac:dyDescent="0.45">
      <c r="B3" s="152" t="s">
        <v>2418</v>
      </c>
      <c r="C3" s="153"/>
      <c r="D3" s="153"/>
      <c r="E3" s="153"/>
      <c r="F3" s="153"/>
      <c r="G3" s="153"/>
      <c r="H3" s="154"/>
    </row>
    <row r="4" spans="2:8" ht="21.75" thickBot="1" x14ac:dyDescent="0.4">
      <c r="B4" s="159" t="s">
        <v>2239</v>
      </c>
      <c r="C4" s="160"/>
      <c r="D4" s="160"/>
      <c r="E4" s="160"/>
      <c r="F4" s="160"/>
      <c r="G4" s="160"/>
      <c r="H4" s="161"/>
    </row>
    <row r="5" spans="2:8" ht="19.5" thickBot="1" x14ac:dyDescent="0.35">
      <c r="B5" s="137" t="s">
        <v>2240</v>
      </c>
      <c r="C5" s="138"/>
      <c r="D5" s="138"/>
      <c r="E5" s="138"/>
      <c r="F5" s="138"/>
      <c r="G5" s="138"/>
      <c r="H5" s="139"/>
    </row>
    <row r="6" spans="2:8" x14ac:dyDescent="0.25">
      <c r="B6" s="83"/>
      <c r="C6" s="84" t="s">
        <v>2241</v>
      </c>
      <c r="D6" s="85" t="s">
        <v>2242</v>
      </c>
      <c r="E6" s="85"/>
      <c r="F6" s="140" t="s">
        <v>2243</v>
      </c>
      <c r="G6" s="141"/>
      <c r="H6" s="142"/>
    </row>
    <row r="7" spans="2:8" x14ac:dyDescent="0.25">
      <c r="B7" s="64" t="s">
        <v>2244</v>
      </c>
      <c r="C7" s="66"/>
      <c r="D7" s="67"/>
      <c r="E7" s="67">
        <f>D7</f>
        <v>0</v>
      </c>
      <c r="F7" s="69"/>
      <c r="G7" s="69"/>
      <c r="H7" s="69"/>
    </row>
    <row r="8" spans="2:8" x14ac:dyDescent="0.25">
      <c r="B8" s="64"/>
      <c r="C8" s="80"/>
      <c r="D8" s="69"/>
      <c r="E8" s="69"/>
      <c r="F8" s="69"/>
      <c r="G8" s="69"/>
      <c r="H8" s="69"/>
    </row>
    <row r="9" spans="2:8" x14ac:dyDescent="0.25">
      <c r="B9" s="64" t="s">
        <v>2245</v>
      </c>
      <c r="C9" s="66"/>
      <c r="D9" s="67"/>
      <c r="E9" s="143">
        <f>SUM(D9:D12)</f>
        <v>0</v>
      </c>
      <c r="F9" s="69"/>
      <c r="G9" s="69"/>
      <c r="H9" s="69"/>
    </row>
    <row r="10" spans="2:8" x14ac:dyDescent="0.25">
      <c r="B10" s="64" t="s">
        <v>2246</v>
      </c>
      <c r="C10" s="66">
        <v>50</v>
      </c>
      <c r="D10" s="67"/>
      <c r="E10" s="143"/>
      <c r="F10" s="69"/>
      <c r="G10" s="69"/>
      <c r="H10" s="69"/>
    </row>
    <row r="11" spans="2:8" x14ac:dyDescent="0.25">
      <c r="B11" s="64" t="s">
        <v>2247</v>
      </c>
      <c r="C11" s="66"/>
      <c r="D11" s="67"/>
      <c r="E11" s="143"/>
      <c r="F11" s="69"/>
      <c r="G11" s="69"/>
      <c r="H11" s="69"/>
    </row>
    <row r="12" spans="2:8" x14ac:dyDescent="0.25">
      <c r="B12" s="64" t="s">
        <v>2248</v>
      </c>
      <c r="C12" s="66">
        <v>15</v>
      </c>
      <c r="D12" s="67"/>
      <c r="E12" s="143"/>
      <c r="F12" s="69"/>
      <c r="G12" s="69"/>
      <c r="H12" s="69"/>
    </row>
    <row r="13" spans="2:8" x14ac:dyDescent="0.25">
      <c r="B13" s="64"/>
      <c r="C13" s="66"/>
      <c r="D13" s="81"/>
      <c r="E13" s="69"/>
      <c r="F13" s="69"/>
      <c r="G13" s="69"/>
      <c r="H13" s="69"/>
    </row>
    <row r="14" spans="2:8" x14ac:dyDescent="0.25">
      <c r="B14" s="64" t="s">
        <v>2249</v>
      </c>
      <c r="C14" s="66">
        <v>100</v>
      </c>
      <c r="D14" s="67"/>
      <c r="E14" s="143">
        <f>SUM(D14:D17)</f>
        <v>0</v>
      </c>
      <c r="F14" s="69"/>
      <c r="G14" s="69"/>
      <c r="H14" s="69"/>
    </row>
    <row r="15" spans="2:8" x14ac:dyDescent="0.25">
      <c r="B15" s="64" t="s">
        <v>2250</v>
      </c>
      <c r="C15" s="66">
        <v>100</v>
      </c>
      <c r="D15" s="67"/>
      <c r="E15" s="143"/>
      <c r="F15" s="69"/>
      <c r="G15" s="69"/>
      <c r="H15" s="69"/>
    </row>
    <row r="16" spans="2:8" x14ac:dyDescent="0.25">
      <c r="B16" s="64" t="s">
        <v>2251</v>
      </c>
      <c r="C16" s="66">
        <v>50</v>
      </c>
      <c r="D16" s="67"/>
      <c r="E16" s="143"/>
      <c r="F16" s="69"/>
      <c r="G16" s="69"/>
      <c r="H16" s="69"/>
    </row>
    <row r="17" spans="2:8" x14ac:dyDescent="0.25">
      <c r="B17" s="64" t="s">
        <v>2252</v>
      </c>
      <c r="C17" s="66">
        <v>100</v>
      </c>
      <c r="D17" s="67"/>
      <c r="E17" s="143"/>
      <c r="F17" s="69"/>
      <c r="G17" s="69"/>
      <c r="H17" s="69"/>
    </row>
    <row r="18" spans="2:8" x14ac:dyDescent="0.25">
      <c r="B18" s="64"/>
      <c r="C18" s="66"/>
      <c r="D18" s="81"/>
      <c r="E18" s="69"/>
      <c r="F18" s="69"/>
      <c r="G18" s="69"/>
      <c r="H18" s="69"/>
    </row>
    <row r="19" spans="2:8" x14ac:dyDescent="0.25">
      <c r="B19" s="64" t="s">
        <v>2253</v>
      </c>
      <c r="C19" s="66">
        <v>100</v>
      </c>
      <c r="D19" s="67"/>
      <c r="E19" s="143">
        <f>SUM(D19:D22)</f>
        <v>0</v>
      </c>
      <c r="F19" s="69"/>
      <c r="G19" s="69"/>
      <c r="H19" s="69"/>
    </row>
    <row r="20" spans="2:8" x14ac:dyDescent="0.25">
      <c r="B20" s="64" t="s">
        <v>2254</v>
      </c>
      <c r="C20" s="66">
        <v>100</v>
      </c>
      <c r="D20" s="67"/>
      <c r="E20" s="143"/>
      <c r="F20" s="69"/>
      <c r="G20" s="69"/>
      <c r="H20" s="69"/>
    </row>
    <row r="21" spans="2:8" x14ac:dyDescent="0.25">
      <c r="B21" s="64" t="s">
        <v>2255</v>
      </c>
      <c r="C21" s="66">
        <v>100</v>
      </c>
      <c r="D21" s="67"/>
      <c r="E21" s="143"/>
      <c r="F21" s="69"/>
      <c r="G21" s="69"/>
      <c r="H21" s="69"/>
    </row>
    <row r="22" spans="2:8" x14ac:dyDescent="0.25">
      <c r="B22" s="64" t="s">
        <v>2256</v>
      </c>
      <c r="C22" s="66"/>
      <c r="D22" s="67"/>
      <c r="E22" s="143"/>
      <c r="F22" s="69"/>
      <c r="G22" s="69"/>
      <c r="H22" s="69"/>
    </row>
    <row r="23" spans="2:8" x14ac:dyDescent="0.25">
      <c r="B23" s="64"/>
      <c r="C23" s="66"/>
      <c r="D23" s="81"/>
      <c r="E23" s="69"/>
      <c r="F23" s="69"/>
      <c r="G23" s="69"/>
      <c r="H23" s="69"/>
    </row>
    <row r="24" spans="2:8" x14ac:dyDescent="0.25">
      <c r="B24" s="64" t="s">
        <v>2257</v>
      </c>
      <c r="C24" s="66"/>
      <c r="D24" s="67"/>
      <c r="E24" s="143">
        <f>SUM(D24:D25)</f>
        <v>0</v>
      </c>
      <c r="F24" s="69"/>
      <c r="G24" s="69"/>
      <c r="H24" s="69"/>
    </row>
    <row r="25" spans="2:8" x14ac:dyDescent="0.25">
      <c r="B25" s="64" t="s">
        <v>2258</v>
      </c>
      <c r="C25" s="67"/>
      <c r="D25" s="67"/>
      <c r="E25" s="143"/>
      <c r="F25" s="69"/>
      <c r="G25" s="69"/>
      <c r="H25" s="69"/>
    </row>
    <row r="26" spans="2:8" x14ac:dyDescent="0.25">
      <c r="B26" s="64"/>
      <c r="C26" s="67"/>
      <c r="D26" s="81"/>
      <c r="E26" s="69"/>
      <c r="F26" s="69"/>
      <c r="G26" s="69"/>
      <c r="H26" s="69"/>
    </row>
    <row r="27" spans="2:8" x14ac:dyDescent="0.25">
      <c r="B27" s="64" t="s">
        <v>2259</v>
      </c>
      <c r="C27" s="66">
        <v>70</v>
      </c>
      <c r="D27" s="67"/>
      <c r="E27" s="143">
        <f>SUM(D27:D32)</f>
        <v>0</v>
      </c>
      <c r="F27" s="69"/>
      <c r="G27" s="69"/>
      <c r="H27" s="69"/>
    </row>
    <row r="28" spans="2:8" x14ac:dyDescent="0.25">
      <c r="B28" s="64" t="s">
        <v>2260</v>
      </c>
      <c r="C28" s="66">
        <v>70</v>
      </c>
      <c r="D28" s="67"/>
      <c r="E28" s="143"/>
      <c r="F28" s="69"/>
      <c r="G28" s="69"/>
      <c r="H28" s="69"/>
    </row>
    <row r="29" spans="2:8" x14ac:dyDescent="0.25">
      <c r="B29" s="64" t="s">
        <v>2261</v>
      </c>
      <c r="C29" s="66">
        <v>70</v>
      </c>
      <c r="D29" s="67"/>
      <c r="E29" s="143"/>
      <c r="F29" s="69"/>
      <c r="G29" s="69"/>
      <c r="H29" s="69"/>
    </row>
    <row r="30" spans="2:8" x14ac:dyDescent="0.25">
      <c r="B30" s="64" t="s">
        <v>2262</v>
      </c>
      <c r="C30" s="66">
        <v>70</v>
      </c>
      <c r="D30" s="67"/>
      <c r="E30" s="143"/>
      <c r="F30" s="69"/>
      <c r="G30" s="69"/>
      <c r="H30" s="69"/>
    </row>
    <row r="31" spans="2:8" x14ac:dyDescent="0.25">
      <c r="B31" s="64" t="s">
        <v>2263</v>
      </c>
      <c r="C31" s="66">
        <v>70</v>
      </c>
      <c r="D31" s="67"/>
      <c r="E31" s="143"/>
      <c r="F31" s="69" t="s">
        <v>2264</v>
      </c>
      <c r="G31" s="69"/>
      <c r="H31" s="69"/>
    </row>
    <row r="32" spans="2:8" x14ac:dyDescent="0.25">
      <c r="B32" s="64" t="s">
        <v>2265</v>
      </c>
      <c r="C32" s="66">
        <v>70</v>
      </c>
      <c r="D32" s="67"/>
      <c r="E32" s="143"/>
      <c r="F32" s="69"/>
      <c r="G32" s="69"/>
      <c r="H32" s="69"/>
    </row>
    <row r="33" spans="2:8" x14ac:dyDescent="0.25">
      <c r="B33" s="64"/>
      <c r="C33" s="66"/>
      <c r="D33" s="81"/>
      <c r="E33" s="69"/>
      <c r="F33" s="69"/>
      <c r="G33" s="69"/>
      <c r="H33" s="69"/>
    </row>
    <row r="34" spans="2:8" x14ac:dyDescent="0.25">
      <c r="B34" s="64" t="s">
        <v>2266</v>
      </c>
      <c r="C34" s="66">
        <v>100</v>
      </c>
      <c r="D34" s="67"/>
      <c r="E34" s="143">
        <f>SUM(D34:D36)</f>
        <v>0</v>
      </c>
      <c r="F34" s="69"/>
      <c r="G34" s="69"/>
      <c r="H34" s="69"/>
    </row>
    <row r="35" spans="2:8" x14ac:dyDescent="0.25">
      <c r="B35" s="64" t="s">
        <v>2267</v>
      </c>
      <c r="C35" s="66">
        <v>100</v>
      </c>
      <c r="D35" s="67"/>
      <c r="E35" s="143"/>
      <c r="F35" s="69"/>
      <c r="G35" s="69"/>
      <c r="H35" s="69"/>
    </row>
    <row r="36" spans="2:8" x14ac:dyDescent="0.25">
      <c r="B36" s="64" t="s">
        <v>2268</v>
      </c>
      <c r="C36" s="66"/>
      <c r="D36" s="67"/>
      <c r="E36" s="143"/>
      <c r="F36" s="69"/>
      <c r="G36" s="69"/>
      <c r="H36" s="69"/>
    </row>
    <row r="37" spans="2:8" x14ac:dyDescent="0.25">
      <c r="B37" s="64"/>
      <c r="C37" s="69"/>
      <c r="D37" s="81"/>
      <c r="E37" s="69"/>
      <c r="F37" s="69"/>
      <c r="G37" s="69"/>
      <c r="H37" s="69"/>
    </row>
    <row r="38" spans="2:8" x14ac:dyDescent="0.25">
      <c r="B38" s="64" t="s">
        <v>2269</v>
      </c>
      <c r="C38" s="66">
        <v>100</v>
      </c>
      <c r="D38" s="67"/>
      <c r="E38" s="158">
        <f>SUM(D38:D49)</f>
        <v>0</v>
      </c>
      <c r="F38" s="69"/>
      <c r="G38" s="69"/>
      <c r="H38" s="69"/>
    </row>
    <row r="39" spans="2:8" x14ac:dyDescent="0.25">
      <c r="B39" s="64" t="s">
        <v>2270</v>
      </c>
      <c r="C39" s="66">
        <v>100</v>
      </c>
      <c r="D39" s="67"/>
      <c r="E39" s="158"/>
      <c r="F39" s="69"/>
      <c r="G39" s="69"/>
      <c r="H39" s="69"/>
    </row>
    <row r="40" spans="2:8" x14ac:dyDescent="0.25">
      <c r="B40" s="64" t="s">
        <v>2271</v>
      </c>
      <c r="C40" s="66">
        <v>200</v>
      </c>
      <c r="D40" s="67"/>
      <c r="E40" s="158"/>
      <c r="F40" s="69"/>
      <c r="G40" s="69"/>
      <c r="H40" s="69"/>
    </row>
    <row r="41" spans="2:8" x14ac:dyDescent="0.25">
      <c r="B41" s="64" t="s">
        <v>2272</v>
      </c>
      <c r="C41" s="66">
        <v>200</v>
      </c>
      <c r="D41" s="67"/>
      <c r="E41" s="158"/>
      <c r="F41" s="69"/>
      <c r="G41" s="69"/>
      <c r="H41" s="69"/>
    </row>
    <row r="42" spans="2:8" x14ac:dyDescent="0.25">
      <c r="B42" s="64" t="s">
        <v>2273</v>
      </c>
      <c r="C42" s="66">
        <v>200</v>
      </c>
      <c r="D42" s="67"/>
      <c r="E42" s="158"/>
      <c r="F42" s="69"/>
      <c r="G42" s="69"/>
      <c r="H42" s="69"/>
    </row>
    <row r="43" spans="2:8" x14ac:dyDescent="0.25">
      <c r="B43" s="64" t="s">
        <v>2274</v>
      </c>
      <c r="C43" s="66">
        <v>200</v>
      </c>
      <c r="D43" s="67"/>
      <c r="E43" s="158"/>
      <c r="F43" s="69"/>
      <c r="G43" s="69"/>
      <c r="H43" s="69"/>
    </row>
    <row r="44" spans="2:8" x14ac:dyDescent="0.25">
      <c r="B44" s="64" t="s">
        <v>2275</v>
      </c>
      <c r="C44" s="66">
        <v>50</v>
      </c>
      <c r="D44" s="67"/>
      <c r="E44" s="158"/>
      <c r="F44" s="69"/>
      <c r="G44" s="69"/>
      <c r="H44" s="69"/>
    </row>
    <row r="45" spans="2:8" x14ac:dyDescent="0.25">
      <c r="B45" s="64" t="s">
        <v>2276</v>
      </c>
      <c r="C45" s="66"/>
      <c r="D45" s="67"/>
      <c r="E45" s="158"/>
      <c r="F45" s="69"/>
      <c r="G45" s="69"/>
      <c r="H45" s="69"/>
    </row>
    <row r="46" spans="2:8" x14ac:dyDescent="0.25">
      <c r="B46" s="64" t="s">
        <v>2277</v>
      </c>
      <c r="C46" s="66">
        <v>100</v>
      </c>
      <c r="D46" s="67"/>
      <c r="E46" s="158"/>
      <c r="F46" s="69"/>
      <c r="G46" s="69"/>
      <c r="H46" s="69"/>
    </row>
    <row r="47" spans="2:8" x14ac:dyDescent="0.25">
      <c r="B47" s="64" t="s">
        <v>2278</v>
      </c>
      <c r="C47" s="66">
        <v>50</v>
      </c>
      <c r="D47" s="67"/>
      <c r="E47" s="158"/>
      <c r="F47" s="69"/>
      <c r="G47" s="69"/>
      <c r="H47" s="69"/>
    </row>
    <row r="48" spans="2:8" x14ac:dyDescent="0.25">
      <c r="B48" s="64" t="s">
        <v>2279</v>
      </c>
      <c r="C48" s="66">
        <v>200</v>
      </c>
      <c r="D48" s="67"/>
      <c r="E48" s="158"/>
      <c r="F48" s="69"/>
      <c r="G48" s="69"/>
      <c r="H48" s="69"/>
    </row>
    <row r="49" spans="2:8" x14ac:dyDescent="0.25">
      <c r="B49" s="64" t="s">
        <v>2280</v>
      </c>
      <c r="C49" s="66">
        <v>200</v>
      </c>
      <c r="D49" s="67"/>
      <c r="E49" s="158"/>
      <c r="F49" s="69"/>
      <c r="G49" s="69"/>
      <c r="H49" s="69"/>
    </row>
    <row r="50" spans="2:8" x14ac:dyDescent="0.25">
      <c r="B50" s="64"/>
      <c r="C50" s="67"/>
      <c r="D50" s="81"/>
      <c r="E50" s="69"/>
      <c r="F50" s="69"/>
      <c r="G50" s="69"/>
      <c r="H50" s="69"/>
    </row>
    <row r="51" spans="2:8" x14ac:dyDescent="0.25">
      <c r="B51" s="64" t="s">
        <v>2281</v>
      </c>
      <c r="C51" s="66"/>
      <c r="D51" s="67"/>
      <c r="E51" s="143">
        <f>SUM(D51:D55)</f>
        <v>0</v>
      </c>
      <c r="F51" s="69"/>
      <c r="G51" s="69"/>
      <c r="H51" s="69"/>
    </row>
    <row r="52" spans="2:8" x14ac:dyDescent="0.25">
      <c r="B52" s="64" t="s">
        <v>2282</v>
      </c>
      <c r="C52" s="66"/>
      <c r="D52" s="67"/>
      <c r="E52" s="143"/>
      <c r="F52" s="69"/>
      <c r="G52" s="69"/>
      <c r="H52" s="69"/>
    </row>
    <row r="53" spans="2:8" x14ac:dyDescent="0.25">
      <c r="B53" s="64" t="s">
        <v>2283</v>
      </c>
      <c r="C53" s="66">
        <v>150</v>
      </c>
      <c r="D53" s="67"/>
      <c r="E53" s="143"/>
      <c r="F53" s="69"/>
      <c r="G53" s="69"/>
      <c r="H53" s="69"/>
    </row>
    <row r="54" spans="2:8" x14ac:dyDescent="0.25">
      <c r="B54" s="64" t="s">
        <v>2284</v>
      </c>
      <c r="C54" s="66">
        <v>50</v>
      </c>
      <c r="D54" s="67"/>
      <c r="E54" s="143"/>
      <c r="F54" s="69"/>
      <c r="G54" s="69"/>
      <c r="H54" s="69"/>
    </row>
    <row r="55" spans="2:8" x14ac:dyDescent="0.25">
      <c r="B55" s="64" t="s">
        <v>2285</v>
      </c>
      <c r="C55" s="66">
        <v>50</v>
      </c>
      <c r="D55" s="67"/>
      <c r="E55" s="143"/>
      <c r="F55" s="69"/>
      <c r="G55" s="69"/>
      <c r="H55" s="69"/>
    </row>
    <row r="56" spans="2:8" x14ac:dyDescent="0.25">
      <c r="B56" s="64"/>
      <c r="C56" s="66"/>
      <c r="D56" s="81"/>
      <c r="E56" s="69"/>
      <c r="F56" s="69"/>
      <c r="G56" s="69"/>
      <c r="H56" s="69"/>
    </row>
    <row r="57" spans="2:8" x14ac:dyDescent="0.25">
      <c r="B57" s="64" t="s">
        <v>2286</v>
      </c>
      <c r="C57" s="66"/>
      <c r="D57" s="67"/>
      <c r="E57" s="143">
        <f>SUM(D57:D58)</f>
        <v>0</v>
      </c>
      <c r="F57" s="69"/>
      <c r="G57" s="69"/>
      <c r="H57" s="69"/>
    </row>
    <row r="58" spans="2:8" x14ac:dyDescent="0.25">
      <c r="B58" s="64" t="s">
        <v>2287</v>
      </c>
      <c r="C58" s="66"/>
      <c r="D58" s="67"/>
      <c r="E58" s="143"/>
      <c r="F58" s="69"/>
      <c r="G58" s="69"/>
      <c r="H58" s="69"/>
    </row>
    <row r="59" spans="2:8" x14ac:dyDescent="0.25">
      <c r="B59" s="64"/>
      <c r="C59" s="66"/>
      <c r="D59" s="81"/>
      <c r="E59" s="69"/>
      <c r="F59" s="69" t="s">
        <v>2288</v>
      </c>
      <c r="G59" s="69"/>
      <c r="H59" s="69"/>
    </row>
    <row r="60" spans="2:8" x14ac:dyDescent="0.25">
      <c r="B60" s="64" t="s">
        <v>2289</v>
      </c>
      <c r="C60" s="66"/>
      <c r="D60" s="67"/>
      <c r="E60" s="143">
        <f>SUM(D60:D63)</f>
        <v>0</v>
      </c>
      <c r="F60" s="69"/>
      <c r="G60" s="69"/>
      <c r="H60" s="69"/>
    </row>
    <row r="61" spans="2:8" x14ac:dyDescent="0.25">
      <c r="B61" s="64" t="s">
        <v>2290</v>
      </c>
      <c r="C61" s="66"/>
      <c r="D61" s="67"/>
      <c r="E61" s="143"/>
      <c r="F61" s="69"/>
      <c r="G61" s="69"/>
      <c r="H61" s="69"/>
    </row>
    <row r="62" spans="2:8" x14ac:dyDescent="0.25">
      <c r="B62" s="64" t="s">
        <v>2291</v>
      </c>
      <c r="C62" s="66">
        <v>100</v>
      </c>
      <c r="D62" s="67"/>
      <c r="E62" s="143"/>
      <c r="F62" s="69" t="s">
        <v>2264</v>
      </c>
      <c r="G62" s="69"/>
      <c r="H62" s="69"/>
    </row>
    <row r="63" spans="2:8" x14ac:dyDescent="0.25">
      <c r="B63" s="64" t="s">
        <v>2292</v>
      </c>
      <c r="C63" s="66">
        <v>100</v>
      </c>
      <c r="D63" s="67"/>
      <c r="E63" s="143"/>
      <c r="F63" s="69" t="s">
        <v>2264</v>
      </c>
      <c r="G63" s="69"/>
      <c r="H63" s="69"/>
    </row>
    <row r="64" spans="2:8" x14ac:dyDescent="0.25">
      <c r="B64" s="64"/>
      <c r="C64" s="69"/>
      <c r="D64" s="81"/>
      <c r="E64" s="69"/>
      <c r="F64" s="69"/>
      <c r="G64" s="69"/>
      <c r="H64" s="69"/>
    </row>
    <row r="65" spans="2:8" x14ac:dyDescent="0.25">
      <c r="B65" s="64" t="s">
        <v>2293</v>
      </c>
      <c r="C65" s="66">
        <v>80</v>
      </c>
      <c r="D65" s="69"/>
      <c r="E65" s="82">
        <f>SUM(E7+E9+E14+E19+E24+E27+E34+E38+E51+E57+E60)</f>
        <v>0</v>
      </c>
      <c r="F65" s="69"/>
      <c r="G65" s="69"/>
      <c r="H65" s="69"/>
    </row>
    <row r="66" spans="2:8" x14ac:dyDescent="0.25">
      <c r="B66" s="64"/>
      <c r="C66" s="69"/>
      <c r="D66" s="69"/>
      <c r="E66" s="69"/>
      <c r="F66" s="69"/>
      <c r="G66" s="69"/>
      <c r="H66" s="69"/>
    </row>
    <row r="67" spans="2:8" x14ac:dyDescent="0.25">
      <c r="B67" s="69"/>
      <c r="C67" s="69"/>
      <c r="D67" s="69"/>
      <c r="E67" s="69"/>
      <c r="F67" s="69"/>
      <c r="G67" s="69"/>
      <c r="H67" s="69"/>
    </row>
    <row r="68" spans="2:8" x14ac:dyDescent="0.25">
      <c r="B68" s="69"/>
      <c r="C68" s="69"/>
      <c r="D68" s="69"/>
      <c r="E68" s="69"/>
      <c r="F68" s="69"/>
      <c r="G68" s="69"/>
      <c r="H68" s="69"/>
    </row>
    <row r="69" spans="2:8" x14ac:dyDescent="0.25">
      <c r="B69" s="148" t="s">
        <v>2239</v>
      </c>
      <c r="C69" s="148"/>
      <c r="D69" s="148"/>
      <c r="E69" s="148"/>
      <c r="F69" s="148"/>
      <c r="G69" s="148"/>
      <c r="H69" s="148"/>
    </row>
    <row r="70" spans="2:8" x14ac:dyDescent="0.25">
      <c r="B70" s="66"/>
      <c r="C70" s="66"/>
      <c r="D70" s="66"/>
      <c r="E70" s="66"/>
      <c r="F70" s="66"/>
      <c r="G70" s="66"/>
      <c r="H70" s="66"/>
    </row>
    <row r="71" spans="2:8" x14ac:dyDescent="0.25">
      <c r="B71" s="69"/>
      <c r="C71" s="80" t="s">
        <v>2241</v>
      </c>
      <c r="D71" s="80" t="s">
        <v>2242</v>
      </c>
      <c r="E71" s="80"/>
      <c r="F71" s="148" t="s">
        <v>2243</v>
      </c>
      <c r="G71" s="148"/>
      <c r="H71" s="148"/>
    </row>
    <row r="72" spans="2:8" x14ac:dyDescent="0.25">
      <c r="B72" s="69" t="s">
        <v>2294</v>
      </c>
      <c r="C72" s="67"/>
      <c r="D72" s="67"/>
      <c r="E72" s="143">
        <f>SUM(D72:D79)</f>
        <v>0</v>
      </c>
      <c r="F72" s="69"/>
      <c r="G72" s="69"/>
      <c r="H72" s="69"/>
    </row>
    <row r="73" spans="2:8" x14ac:dyDescent="0.25">
      <c r="B73" s="69" t="s">
        <v>2295</v>
      </c>
      <c r="C73" s="67"/>
      <c r="D73" s="67"/>
      <c r="E73" s="143"/>
      <c r="F73" s="69"/>
      <c r="G73" s="69"/>
      <c r="H73" s="69"/>
    </row>
    <row r="74" spans="2:8" x14ac:dyDescent="0.25">
      <c r="B74" s="69" t="s">
        <v>2296</v>
      </c>
      <c r="C74" s="67"/>
      <c r="D74" s="67"/>
      <c r="E74" s="143"/>
      <c r="F74" s="69"/>
      <c r="G74" s="69"/>
      <c r="H74" s="69"/>
    </row>
    <row r="75" spans="2:8" x14ac:dyDescent="0.25">
      <c r="B75" s="69" t="s">
        <v>2297</v>
      </c>
      <c r="C75" s="67"/>
      <c r="D75" s="67"/>
      <c r="E75" s="143"/>
      <c r="F75" s="69"/>
      <c r="G75" s="69"/>
      <c r="H75" s="69"/>
    </row>
    <row r="76" spans="2:8" x14ac:dyDescent="0.25">
      <c r="B76" s="69" t="s">
        <v>2298</v>
      </c>
      <c r="C76" s="67"/>
      <c r="D76" s="67"/>
      <c r="E76" s="143"/>
      <c r="F76" s="69"/>
      <c r="G76" s="69"/>
      <c r="H76" s="69"/>
    </row>
    <row r="77" spans="2:8" x14ac:dyDescent="0.25">
      <c r="B77" s="69" t="s">
        <v>2299</v>
      </c>
      <c r="C77" s="67"/>
      <c r="D77" s="67"/>
      <c r="E77" s="143"/>
      <c r="F77" s="69"/>
      <c r="G77" s="69"/>
      <c r="H77" s="69"/>
    </row>
    <row r="78" spans="2:8" x14ac:dyDescent="0.25">
      <c r="B78" s="69" t="s">
        <v>2300</v>
      </c>
      <c r="C78" s="67"/>
      <c r="D78" s="67"/>
      <c r="E78" s="143"/>
      <c r="F78" s="69"/>
      <c r="G78" s="69"/>
      <c r="H78" s="69"/>
    </row>
    <row r="79" spans="2:8" x14ac:dyDescent="0.25">
      <c r="B79" s="69" t="s">
        <v>2301</v>
      </c>
      <c r="C79" s="67"/>
      <c r="D79" s="67"/>
      <c r="E79" s="143"/>
      <c r="F79" s="69"/>
      <c r="G79" s="69"/>
      <c r="H79" s="69"/>
    </row>
    <row r="80" spans="2:8" x14ac:dyDescent="0.25">
      <c r="B80" s="69"/>
      <c r="C80" s="67"/>
      <c r="D80" s="81"/>
      <c r="E80" s="69"/>
      <c r="F80" s="69"/>
      <c r="G80" s="69"/>
      <c r="H80" s="69"/>
    </row>
    <row r="81" spans="2:8" x14ac:dyDescent="0.25">
      <c r="B81" s="69" t="s">
        <v>2302</v>
      </c>
      <c r="C81" s="66">
        <v>50</v>
      </c>
      <c r="D81" s="69"/>
      <c r="E81" s="143">
        <f>SUM(D81:D93)</f>
        <v>0</v>
      </c>
      <c r="F81" s="69"/>
      <c r="G81" s="69"/>
      <c r="H81" s="69"/>
    </row>
    <row r="82" spans="2:8" x14ac:dyDescent="0.25">
      <c r="B82" s="69" t="s">
        <v>2303</v>
      </c>
      <c r="C82" s="66">
        <v>50</v>
      </c>
      <c r="D82" s="69"/>
      <c r="E82" s="143"/>
      <c r="F82" s="69"/>
      <c r="G82" s="69"/>
      <c r="H82" s="69"/>
    </row>
    <row r="83" spans="2:8" x14ac:dyDescent="0.25">
      <c r="B83" s="69" t="s">
        <v>2304</v>
      </c>
      <c r="C83" s="66">
        <v>50</v>
      </c>
      <c r="D83" s="69"/>
      <c r="E83" s="143"/>
      <c r="F83" s="69"/>
      <c r="G83" s="69"/>
      <c r="H83" s="69"/>
    </row>
    <row r="84" spans="2:8" x14ac:dyDescent="0.25">
      <c r="B84" s="69" t="s">
        <v>2305</v>
      </c>
      <c r="C84" s="66">
        <v>100</v>
      </c>
      <c r="D84" s="69"/>
      <c r="E84" s="143"/>
      <c r="F84" s="69"/>
      <c r="G84" s="69"/>
      <c r="H84" s="69"/>
    </row>
    <row r="85" spans="2:8" x14ac:dyDescent="0.25">
      <c r="B85" s="69" t="s">
        <v>2306</v>
      </c>
      <c r="C85" s="66">
        <v>100</v>
      </c>
      <c r="D85" s="69"/>
      <c r="E85" s="143"/>
      <c r="F85" s="69"/>
      <c r="G85" s="69"/>
      <c r="H85" s="69"/>
    </row>
    <row r="86" spans="2:8" x14ac:dyDescent="0.25">
      <c r="B86" s="69" t="s">
        <v>2307</v>
      </c>
      <c r="C86" s="66">
        <v>200</v>
      </c>
      <c r="D86" s="69"/>
      <c r="E86" s="143"/>
      <c r="F86" s="69"/>
      <c r="G86" s="69"/>
      <c r="H86" s="69"/>
    </row>
    <row r="87" spans="2:8" x14ac:dyDescent="0.25">
      <c r="B87" s="69" t="s">
        <v>2308</v>
      </c>
      <c r="C87" s="66">
        <v>100</v>
      </c>
      <c r="D87" s="69"/>
      <c r="E87" s="143"/>
      <c r="F87" s="69"/>
      <c r="G87" s="69"/>
      <c r="H87" s="69"/>
    </row>
    <row r="88" spans="2:8" x14ac:dyDescent="0.25">
      <c r="B88" s="69" t="s">
        <v>2309</v>
      </c>
      <c r="C88" s="66">
        <v>100</v>
      </c>
      <c r="D88" s="69"/>
      <c r="E88" s="143"/>
      <c r="F88" s="69"/>
      <c r="G88" s="69"/>
      <c r="H88" s="69"/>
    </row>
    <row r="89" spans="2:8" x14ac:dyDescent="0.25">
      <c r="B89" s="69" t="s">
        <v>2310</v>
      </c>
      <c r="C89" s="66"/>
      <c r="D89" s="69"/>
      <c r="E89" s="143"/>
      <c r="F89" s="69"/>
      <c r="G89" s="69"/>
      <c r="H89" s="69"/>
    </row>
    <row r="90" spans="2:8" x14ac:dyDescent="0.25">
      <c r="B90" s="69" t="s">
        <v>2311</v>
      </c>
      <c r="C90" s="66">
        <v>100</v>
      </c>
      <c r="D90" s="69"/>
      <c r="E90" s="143"/>
      <c r="F90" s="69"/>
      <c r="G90" s="69"/>
      <c r="H90" s="69"/>
    </row>
    <row r="91" spans="2:8" x14ac:dyDescent="0.25">
      <c r="B91" s="69" t="s">
        <v>2312</v>
      </c>
      <c r="C91" s="66">
        <v>150</v>
      </c>
      <c r="D91" s="69"/>
      <c r="E91" s="143"/>
      <c r="F91" s="69"/>
      <c r="G91" s="69"/>
      <c r="H91" s="69"/>
    </row>
    <row r="92" spans="2:8" x14ac:dyDescent="0.25">
      <c r="B92" s="69" t="s">
        <v>2313</v>
      </c>
      <c r="C92" s="66">
        <v>150</v>
      </c>
      <c r="D92" s="69"/>
      <c r="E92" s="143"/>
      <c r="F92" s="69"/>
      <c r="G92" s="69"/>
      <c r="H92" s="69"/>
    </row>
    <row r="93" spans="2:8" x14ac:dyDescent="0.25">
      <c r="B93" s="69" t="s">
        <v>2314</v>
      </c>
      <c r="C93" s="66">
        <v>300</v>
      </c>
      <c r="D93" s="69"/>
      <c r="E93" s="143"/>
      <c r="F93" s="69"/>
      <c r="G93" s="69"/>
      <c r="H93" s="69"/>
    </row>
    <row r="94" spans="2:8" x14ac:dyDescent="0.25">
      <c r="B94" s="69"/>
      <c r="C94" s="67"/>
      <c r="D94" s="81"/>
      <c r="E94" s="69"/>
      <c r="F94" s="69"/>
      <c r="G94" s="69"/>
      <c r="H94" s="69"/>
    </row>
    <row r="95" spans="2:8" x14ac:dyDescent="0.25">
      <c r="B95" s="69" t="s">
        <v>2315</v>
      </c>
      <c r="C95" s="66">
        <v>150</v>
      </c>
      <c r="D95" s="67"/>
      <c r="E95" s="143">
        <f>SUM(D95:D96)</f>
        <v>0</v>
      </c>
      <c r="F95" s="69"/>
      <c r="G95" s="69"/>
      <c r="H95" s="69"/>
    </row>
    <row r="96" spans="2:8" x14ac:dyDescent="0.25">
      <c r="B96" s="69" t="s">
        <v>2316</v>
      </c>
      <c r="C96" s="66">
        <v>150</v>
      </c>
      <c r="D96" s="67"/>
      <c r="E96" s="143"/>
      <c r="F96" s="69"/>
      <c r="G96" s="69"/>
      <c r="H96" s="69"/>
    </row>
    <row r="97" spans="2:8" x14ac:dyDescent="0.25">
      <c r="B97" s="69"/>
      <c r="C97" s="66"/>
      <c r="D97" s="81"/>
      <c r="E97" s="69"/>
      <c r="F97" s="69"/>
      <c r="G97" s="69"/>
      <c r="H97" s="69"/>
    </row>
    <row r="98" spans="2:8" x14ac:dyDescent="0.25">
      <c r="B98" s="69" t="s">
        <v>2317</v>
      </c>
      <c r="C98" s="66">
        <v>30</v>
      </c>
      <c r="D98" s="67"/>
      <c r="E98" s="143">
        <f>SUM(D98:D101)</f>
        <v>0</v>
      </c>
      <c r="F98" s="69"/>
      <c r="G98" s="69"/>
      <c r="H98" s="69"/>
    </row>
    <row r="99" spans="2:8" x14ac:dyDescent="0.25">
      <c r="B99" s="69" t="s">
        <v>2318</v>
      </c>
      <c r="C99" s="66">
        <v>30</v>
      </c>
      <c r="D99" s="67"/>
      <c r="E99" s="143"/>
      <c r="F99" s="69" t="s">
        <v>2264</v>
      </c>
      <c r="G99" s="69"/>
      <c r="H99" s="69"/>
    </row>
    <row r="100" spans="2:8" x14ac:dyDescent="0.25">
      <c r="B100" s="69" t="s">
        <v>2319</v>
      </c>
      <c r="C100" s="66">
        <v>30</v>
      </c>
      <c r="D100" s="67"/>
      <c r="E100" s="143"/>
      <c r="F100" s="69" t="s">
        <v>2264</v>
      </c>
      <c r="G100" s="69"/>
      <c r="H100" s="69"/>
    </row>
    <row r="101" spans="2:8" x14ac:dyDescent="0.25">
      <c r="B101" s="69" t="s">
        <v>2320</v>
      </c>
      <c r="C101" s="66">
        <v>30</v>
      </c>
      <c r="D101" s="67"/>
      <c r="E101" s="143"/>
      <c r="F101" s="69" t="s">
        <v>2264</v>
      </c>
      <c r="G101" s="69"/>
      <c r="H101" s="69"/>
    </row>
    <row r="102" spans="2:8" x14ac:dyDescent="0.25">
      <c r="B102" s="69"/>
      <c r="C102" s="67"/>
      <c r="D102" s="81"/>
      <c r="E102" s="69"/>
      <c r="F102" s="69"/>
      <c r="G102" s="69"/>
      <c r="H102" s="69"/>
    </row>
    <row r="103" spans="2:8" x14ac:dyDescent="0.25">
      <c r="B103" s="69" t="s">
        <v>2321</v>
      </c>
      <c r="C103" s="66"/>
      <c r="D103" s="67"/>
      <c r="E103" s="143">
        <f>SUM(D103:D106)</f>
        <v>0</v>
      </c>
      <c r="F103" s="69" t="s">
        <v>2288</v>
      </c>
      <c r="G103" s="69"/>
      <c r="H103" s="69"/>
    </row>
    <row r="104" spans="2:8" x14ac:dyDescent="0.25">
      <c r="B104" s="69" t="s">
        <v>2322</v>
      </c>
      <c r="C104" s="67"/>
      <c r="D104" s="67"/>
      <c r="E104" s="143"/>
      <c r="F104" s="69" t="s">
        <v>2264</v>
      </c>
      <c r="G104" s="69"/>
      <c r="H104" s="69"/>
    </row>
    <row r="105" spans="2:8" x14ac:dyDescent="0.25">
      <c r="B105" s="69" t="s">
        <v>2323</v>
      </c>
      <c r="C105" s="67"/>
      <c r="D105" s="67"/>
      <c r="E105" s="143"/>
      <c r="F105" s="69"/>
      <c r="G105" s="69"/>
      <c r="H105" s="69"/>
    </row>
    <row r="106" spans="2:8" x14ac:dyDescent="0.25">
      <c r="B106" s="69" t="s">
        <v>2324</v>
      </c>
      <c r="C106" s="66">
        <v>50</v>
      </c>
      <c r="D106" s="67"/>
      <c r="E106" s="143"/>
      <c r="F106" s="69"/>
      <c r="G106" s="69"/>
      <c r="H106" s="69"/>
    </row>
    <row r="107" spans="2:8" x14ac:dyDescent="0.25">
      <c r="B107" s="69"/>
      <c r="C107" s="67"/>
      <c r="D107" s="81"/>
      <c r="E107" s="69"/>
      <c r="F107" s="69"/>
      <c r="G107" s="69"/>
      <c r="H107" s="69"/>
    </row>
    <row r="108" spans="2:8" x14ac:dyDescent="0.25">
      <c r="B108" s="69" t="s">
        <v>2325</v>
      </c>
      <c r="C108" s="66">
        <v>100</v>
      </c>
      <c r="D108" s="67"/>
      <c r="E108" s="143">
        <f>SUM(D108:D110)</f>
        <v>0</v>
      </c>
      <c r="F108" s="69"/>
      <c r="G108" s="69"/>
      <c r="H108" s="69"/>
    </row>
    <row r="109" spans="2:8" x14ac:dyDescent="0.25">
      <c r="B109" s="69" t="s">
        <v>2326</v>
      </c>
      <c r="C109" s="66">
        <v>150</v>
      </c>
      <c r="D109" s="67"/>
      <c r="E109" s="143"/>
      <c r="F109" s="69"/>
      <c r="G109" s="69"/>
      <c r="H109" s="69"/>
    </row>
    <row r="110" spans="2:8" x14ac:dyDescent="0.25">
      <c r="B110" s="69" t="s">
        <v>2327</v>
      </c>
      <c r="C110" s="66">
        <v>50</v>
      </c>
      <c r="D110" s="67"/>
      <c r="E110" s="143"/>
      <c r="F110" s="69"/>
      <c r="G110" s="69"/>
      <c r="H110" s="69"/>
    </row>
    <row r="111" spans="2:8" x14ac:dyDescent="0.25">
      <c r="B111" s="69"/>
      <c r="C111" s="67"/>
      <c r="D111" s="81"/>
      <c r="E111" s="69"/>
      <c r="F111" s="69"/>
      <c r="G111" s="69"/>
      <c r="H111" s="69"/>
    </row>
    <row r="112" spans="2:8" x14ac:dyDescent="0.25">
      <c r="B112" s="69" t="s">
        <v>2328</v>
      </c>
      <c r="C112" s="67"/>
      <c r="D112" s="67"/>
      <c r="E112" s="143">
        <f>SUM(D112:D117)</f>
        <v>0</v>
      </c>
      <c r="F112" s="69"/>
      <c r="G112" s="69"/>
      <c r="H112" s="69"/>
    </row>
    <row r="113" spans="2:8" x14ac:dyDescent="0.25">
      <c r="B113" s="69" t="s">
        <v>2329</v>
      </c>
      <c r="C113" s="67"/>
      <c r="D113" s="67"/>
      <c r="E113" s="143"/>
      <c r="F113" s="69"/>
      <c r="G113" s="69"/>
      <c r="H113" s="69"/>
    </row>
    <row r="114" spans="2:8" x14ac:dyDescent="0.25">
      <c r="B114" s="69" t="s">
        <v>2330</v>
      </c>
      <c r="C114" s="67"/>
      <c r="D114" s="67"/>
      <c r="E114" s="143"/>
      <c r="F114" s="69"/>
      <c r="G114" s="69"/>
      <c r="H114" s="69"/>
    </row>
    <row r="115" spans="2:8" x14ac:dyDescent="0.25">
      <c r="B115" s="69" t="s">
        <v>2331</v>
      </c>
      <c r="C115" s="67"/>
      <c r="D115" s="67"/>
      <c r="E115" s="143"/>
      <c r="F115" s="69"/>
      <c r="G115" s="69"/>
      <c r="H115" s="69"/>
    </row>
    <row r="116" spans="2:8" x14ac:dyDescent="0.25">
      <c r="B116" s="69" t="s">
        <v>2332</v>
      </c>
      <c r="C116" s="67"/>
      <c r="D116" s="67"/>
      <c r="E116" s="143"/>
      <c r="F116" s="69"/>
      <c r="G116" s="69"/>
      <c r="H116" s="69"/>
    </row>
    <row r="117" spans="2:8" x14ac:dyDescent="0.25">
      <c r="B117" s="69" t="s">
        <v>2333</v>
      </c>
      <c r="C117" s="67"/>
      <c r="D117" s="67"/>
      <c r="E117" s="143"/>
      <c r="F117" s="69"/>
      <c r="G117" s="69"/>
      <c r="H117" s="69"/>
    </row>
    <row r="118" spans="2:8" x14ac:dyDescent="0.25">
      <c r="B118" s="69"/>
      <c r="C118" s="67"/>
      <c r="D118" s="81"/>
      <c r="E118" s="69"/>
      <c r="F118" s="69"/>
      <c r="G118" s="69"/>
      <c r="H118" s="69"/>
    </row>
    <row r="119" spans="2:8" x14ac:dyDescent="0.25">
      <c r="B119" s="69" t="s">
        <v>2334</v>
      </c>
      <c r="C119" s="66">
        <v>100</v>
      </c>
      <c r="D119" s="67"/>
      <c r="E119" s="143">
        <f>SUM(D119:D121)</f>
        <v>0</v>
      </c>
      <c r="F119" s="69"/>
      <c r="G119" s="69"/>
      <c r="H119" s="69"/>
    </row>
    <row r="120" spans="2:8" x14ac:dyDescent="0.25">
      <c r="B120" s="69" t="s">
        <v>2335</v>
      </c>
      <c r="C120" s="66">
        <v>100</v>
      </c>
      <c r="D120" s="67"/>
      <c r="E120" s="143"/>
      <c r="F120" s="69"/>
      <c r="G120" s="69"/>
      <c r="H120" s="69"/>
    </row>
    <row r="121" spans="2:8" x14ac:dyDescent="0.25">
      <c r="B121" s="69" t="s">
        <v>2336</v>
      </c>
      <c r="C121" s="66">
        <v>100</v>
      </c>
      <c r="D121" s="67"/>
      <c r="E121" s="143"/>
      <c r="F121" s="69"/>
      <c r="G121" s="69"/>
      <c r="H121" s="69"/>
    </row>
    <row r="122" spans="2:8" x14ac:dyDescent="0.25">
      <c r="B122" s="69"/>
      <c r="C122" s="69"/>
      <c r="D122" s="75"/>
      <c r="E122" s="69"/>
      <c r="F122" s="69"/>
      <c r="G122" s="69"/>
      <c r="H122" s="69"/>
    </row>
    <row r="123" spans="2:8" x14ac:dyDescent="0.25">
      <c r="B123" s="69" t="s">
        <v>2337</v>
      </c>
      <c r="C123" s="66">
        <v>100</v>
      </c>
      <c r="D123" s="69"/>
      <c r="E123" s="67">
        <f>D123</f>
        <v>0</v>
      </c>
      <c r="F123" s="69" t="s">
        <v>2264</v>
      </c>
      <c r="G123" s="69"/>
      <c r="H123" s="69"/>
    </row>
    <row r="124" spans="2:8" x14ac:dyDescent="0.25">
      <c r="B124" s="69"/>
      <c r="C124" s="66"/>
      <c r="D124" s="69"/>
      <c r="E124" s="67"/>
      <c r="F124" s="69"/>
      <c r="G124" s="69"/>
      <c r="H124" s="69"/>
    </row>
    <row r="125" spans="2:8" x14ac:dyDescent="0.25">
      <c r="B125" s="69"/>
      <c r="C125" s="69"/>
      <c r="D125" s="69"/>
      <c r="E125" s="66">
        <f>SUM(E72+E81+E95+E98+E103+E108+E112+E119+E123)</f>
        <v>0</v>
      </c>
      <c r="F125" s="69"/>
      <c r="G125" s="69"/>
      <c r="H125" s="69"/>
    </row>
    <row r="126" spans="2:8" x14ac:dyDescent="0.25">
      <c r="B126" s="69"/>
      <c r="C126" s="69"/>
      <c r="D126" s="69"/>
      <c r="E126" s="69"/>
      <c r="F126" s="69"/>
      <c r="G126" s="69"/>
      <c r="H126" s="69"/>
    </row>
    <row r="127" spans="2:8" x14ac:dyDescent="0.25">
      <c r="B127" s="69"/>
      <c r="C127" s="69"/>
      <c r="D127" s="69"/>
      <c r="E127" s="69"/>
      <c r="F127" s="69"/>
      <c r="G127" s="69"/>
      <c r="H127" s="69"/>
    </row>
    <row r="128" spans="2:8" x14ac:dyDescent="0.25">
      <c r="B128" s="69"/>
      <c r="C128" s="69"/>
      <c r="D128" s="69"/>
      <c r="E128" s="69"/>
      <c r="F128" s="69"/>
      <c r="G128" s="69"/>
      <c r="H128" s="69"/>
    </row>
    <row r="129" spans="2:8" x14ac:dyDescent="0.25">
      <c r="B129" s="69"/>
      <c r="C129" s="69"/>
      <c r="D129" s="69"/>
      <c r="E129" s="69"/>
      <c r="F129" s="69"/>
      <c r="G129" s="69"/>
      <c r="H129" s="69"/>
    </row>
    <row r="130" spans="2:8" x14ac:dyDescent="0.25">
      <c r="B130" s="69"/>
      <c r="C130" s="69"/>
      <c r="D130" s="69"/>
      <c r="E130" s="69"/>
      <c r="F130" s="69"/>
      <c r="G130" s="69"/>
      <c r="H130" s="69"/>
    </row>
    <row r="131" spans="2:8" x14ac:dyDescent="0.25">
      <c r="B131" s="148" t="s">
        <v>2239</v>
      </c>
      <c r="C131" s="148"/>
      <c r="D131" s="148"/>
      <c r="E131" s="148"/>
      <c r="F131" s="148"/>
      <c r="G131" s="148"/>
      <c r="H131" s="148"/>
    </row>
    <row r="132" spans="2:8" x14ac:dyDescent="0.25">
      <c r="B132" s="66"/>
      <c r="C132" s="66"/>
      <c r="D132" s="66"/>
      <c r="E132" s="66"/>
      <c r="F132" s="66"/>
      <c r="G132" s="66"/>
      <c r="H132" s="69"/>
    </row>
    <row r="133" spans="2:8" x14ac:dyDescent="0.25">
      <c r="B133" s="69"/>
      <c r="C133" s="80" t="s">
        <v>2241</v>
      </c>
      <c r="D133" s="80" t="s">
        <v>2242</v>
      </c>
      <c r="E133" s="80" t="s">
        <v>2243</v>
      </c>
      <c r="F133" s="69"/>
      <c r="G133" s="69"/>
      <c r="H133" s="69"/>
    </row>
    <row r="134" spans="2:8" x14ac:dyDescent="0.25">
      <c r="B134" s="69" t="s">
        <v>2338</v>
      </c>
      <c r="C134" s="66"/>
      <c r="D134" s="67"/>
      <c r="E134" s="143">
        <f>SUM(D134:D161)</f>
        <v>0</v>
      </c>
      <c r="F134" s="69"/>
      <c r="G134" s="69"/>
      <c r="H134" s="69"/>
    </row>
    <row r="135" spans="2:8" x14ac:dyDescent="0.25">
      <c r="B135" s="69" t="s">
        <v>2339</v>
      </c>
      <c r="C135" s="66">
        <v>50</v>
      </c>
      <c r="D135" s="67"/>
      <c r="E135" s="143"/>
      <c r="F135" s="69" t="s">
        <v>2340</v>
      </c>
      <c r="G135" s="69"/>
      <c r="H135" s="69"/>
    </row>
    <row r="136" spans="2:8" x14ac:dyDescent="0.25">
      <c r="B136" s="69" t="s">
        <v>2341</v>
      </c>
      <c r="C136" s="66">
        <v>50</v>
      </c>
      <c r="D136" s="67"/>
      <c r="E136" s="143"/>
      <c r="F136" s="69" t="s">
        <v>2342</v>
      </c>
      <c r="G136" s="69"/>
      <c r="H136" s="69"/>
    </row>
    <row r="137" spans="2:8" x14ac:dyDescent="0.25">
      <c r="B137" s="69" t="s">
        <v>2343</v>
      </c>
      <c r="C137" s="66"/>
      <c r="D137" s="67"/>
      <c r="E137" s="143"/>
      <c r="F137" s="69" t="s">
        <v>2344</v>
      </c>
      <c r="G137" s="69"/>
      <c r="H137" s="69"/>
    </row>
    <row r="138" spans="2:8" x14ac:dyDescent="0.25">
      <c r="B138" s="69" t="s">
        <v>2345</v>
      </c>
      <c r="C138" s="66"/>
      <c r="D138" s="67"/>
      <c r="E138" s="143"/>
      <c r="F138" s="69" t="s">
        <v>2346</v>
      </c>
      <c r="G138" s="69"/>
      <c r="H138" s="69"/>
    </row>
    <row r="139" spans="2:8" x14ac:dyDescent="0.25">
      <c r="B139" s="69" t="s">
        <v>2347</v>
      </c>
      <c r="C139" s="66">
        <v>50</v>
      </c>
      <c r="D139" s="67"/>
      <c r="E139" s="143"/>
      <c r="F139" s="69" t="s">
        <v>2348</v>
      </c>
      <c r="G139" s="69"/>
      <c r="H139" s="69"/>
    </row>
    <row r="140" spans="2:8" x14ac:dyDescent="0.25">
      <c r="B140" s="69" t="s">
        <v>2349</v>
      </c>
      <c r="C140" s="66">
        <v>30</v>
      </c>
      <c r="D140" s="67"/>
      <c r="E140" s="143"/>
      <c r="F140" s="69"/>
      <c r="G140" s="69"/>
      <c r="H140" s="69"/>
    </row>
    <row r="141" spans="2:8" x14ac:dyDescent="0.25">
      <c r="B141" s="69" t="s">
        <v>2350</v>
      </c>
      <c r="C141" s="66">
        <v>50</v>
      </c>
      <c r="D141" s="67"/>
      <c r="E141" s="143"/>
      <c r="F141" s="69" t="s">
        <v>2351</v>
      </c>
      <c r="G141" s="69"/>
      <c r="H141" s="69"/>
    </row>
    <row r="142" spans="2:8" x14ac:dyDescent="0.25">
      <c r="B142" s="69" t="s">
        <v>2352</v>
      </c>
      <c r="C142" s="66"/>
      <c r="D142" s="67"/>
      <c r="E142" s="143"/>
      <c r="F142" s="69" t="s">
        <v>2353</v>
      </c>
      <c r="G142" s="69"/>
      <c r="H142" s="69"/>
    </row>
    <row r="143" spans="2:8" x14ac:dyDescent="0.25">
      <c r="B143" s="69" t="s">
        <v>2354</v>
      </c>
      <c r="C143" s="66">
        <v>50</v>
      </c>
      <c r="D143" s="67"/>
      <c r="E143" s="143"/>
      <c r="F143" s="69"/>
      <c r="G143" s="69"/>
      <c r="H143" s="69"/>
    </row>
    <row r="144" spans="2:8" x14ac:dyDescent="0.25">
      <c r="B144" s="69" t="s">
        <v>2355</v>
      </c>
      <c r="C144" s="66">
        <v>50</v>
      </c>
      <c r="D144" s="67"/>
      <c r="E144" s="143"/>
      <c r="F144" s="69"/>
      <c r="G144" s="69"/>
      <c r="H144" s="69"/>
    </row>
    <row r="145" spans="2:8" x14ac:dyDescent="0.25">
      <c r="B145" s="69" t="s">
        <v>2356</v>
      </c>
      <c r="C145" s="66">
        <v>100</v>
      </c>
      <c r="D145" s="67"/>
      <c r="E145" s="143"/>
      <c r="F145" s="69"/>
      <c r="G145" s="69"/>
      <c r="H145" s="69"/>
    </row>
    <row r="146" spans="2:8" x14ac:dyDescent="0.25">
      <c r="B146" s="69" t="s">
        <v>2357</v>
      </c>
      <c r="C146" s="66">
        <v>20</v>
      </c>
      <c r="D146" s="67"/>
      <c r="E146" s="143"/>
      <c r="F146" s="69"/>
      <c r="G146" s="69"/>
      <c r="H146" s="69"/>
    </row>
    <row r="147" spans="2:8" x14ac:dyDescent="0.25">
      <c r="B147" s="69" t="s">
        <v>2358</v>
      </c>
      <c r="C147" s="66">
        <v>150</v>
      </c>
      <c r="D147" s="67"/>
      <c r="E147" s="143"/>
      <c r="F147" s="69" t="s">
        <v>2359</v>
      </c>
      <c r="G147" s="69"/>
      <c r="H147" s="69"/>
    </row>
    <row r="148" spans="2:8" x14ac:dyDescent="0.25">
      <c r="B148" s="69" t="s">
        <v>2360</v>
      </c>
      <c r="C148" s="66">
        <v>150</v>
      </c>
      <c r="D148" s="67"/>
      <c r="E148" s="143"/>
      <c r="F148" s="69" t="s">
        <v>2361</v>
      </c>
      <c r="G148" s="69"/>
      <c r="H148" s="69"/>
    </row>
    <row r="149" spans="2:8" x14ac:dyDescent="0.25">
      <c r="B149" s="69" t="s">
        <v>2362</v>
      </c>
      <c r="C149" s="66"/>
      <c r="D149" s="67"/>
      <c r="E149" s="143"/>
      <c r="F149" s="69" t="s">
        <v>2363</v>
      </c>
      <c r="G149" s="69"/>
      <c r="H149" s="69"/>
    </row>
    <row r="150" spans="2:8" x14ac:dyDescent="0.25">
      <c r="B150" s="69" t="s">
        <v>2364</v>
      </c>
      <c r="C150" s="66">
        <v>150</v>
      </c>
      <c r="D150" s="67"/>
      <c r="E150" s="143"/>
      <c r="F150" s="69" t="s">
        <v>2365</v>
      </c>
      <c r="G150" s="69"/>
      <c r="H150" s="69"/>
    </row>
    <row r="151" spans="2:8" x14ac:dyDescent="0.25">
      <c r="B151" s="69" t="s">
        <v>2366</v>
      </c>
      <c r="C151" s="66">
        <v>150</v>
      </c>
      <c r="D151" s="67"/>
      <c r="E151" s="143"/>
      <c r="F151" s="69" t="s">
        <v>2367</v>
      </c>
      <c r="G151" s="69"/>
      <c r="H151" s="69"/>
    </row>
    <row r="152" spans="2:8" x14ac:dyDescent="0.25">
      <c r="B152" s="69" t="s">
        <v>2368</v>
      </c>
      <c r="C152" s="66">
        <v>100</v>
      </c>
      <c r="D152" s="67"/>
      <c r="E152" s="143"/>
      <c r="F152" s="69" t="s">
        <v>2369</v>
      </c>
      <c r="G152" s="69"/>
      <c r="H152" s="69"/>
    </row>
    <row r="153" spans="2:8" x14ac:dyDescent="0.25">
      <c r="B153" s="69" t="s">
        <v>2370</v>
      </c>
      <c r="C153" s="66">
        <v>150</v>
      </c>
      <c r="D153" s="67"/>
      <c r="E153" s="143"/>
      <c r="F153" s="69" t="s">
        <v>2371</v>
      </c>
      <c r="G153" s="69"/>
      <c r="H153" s="69"/>
    </row>
    <row r="154" spans="2:8" x14ac:dyDescent="0.25">
      <c r="B154" s="69" t="s">
        <v>2372</v>
      </c>
      <c r="C154" s="66">
        <v>70</v>
      </c>
      <c r="D154" s="67"/>
      <c r="E154" s="143"/>
      <c r="F154" s="69" t="s">
        <v>2373</v>
      </c>
      <c r="G154" s="69"/>
      <c r="H154" s="69"/>
    </row>
    <row r="155" spans="2:8" x14ac:dyDescent="0.25">
      <c r="B155" s="69" t="s">
        <v>2374</v>
      </c>
      <c r="C155" s="66">
        <v>50</v>
      </c>
      <c r="D155" s="67"/>
      <c r="E155" s="143"/>
      <c r="F155" s="69" t="s">
        <v>2375</v>
      </c>
      <c r="G155" s="69"/>
      <c r="H155" s="69"/>
    </row>
    <row r="156" spans="2:8" x14ac:dyDescent="0.25">
      <c r="B156" s="69" t="s">
        <v>2376</v>
      </c>
      <c r="C156" s="66"/>
      <c r="D156" s="67"/>
      <c r="E156" s="143"/>
      <c r="F156" s="69" t="s">
        <v>2377</v>
      </c>
      <c r="G156" s="69"/>
      <c r="H156" s="69"/>
    </row>
    <row r="157" spans="2:8" x14ac:dyDescent="0.25">
      <c r="B157" s="69" t="s">
        <v>2378</v>
      </c>
      <c r="C157" s="66">
        <v>150</v>
      </c>
      <c r="D157" s="67"/>
      <c r="E157" s="143"/>
      <c r="F157" s="69" t="s">
        <v>2379</v>
      </c>
      <c r="G157" s="69"/>
      <c r="H157" s="69"/>
    </row>
    <row r="158" spans="2:8" x14ac:dyDescent="0.25">
      <c r="B158" s="69" t="s">
        <v>2380</v>
      </c>
      <c r="C158" s="66">
        <v>50</v>
      </c>
      <c r="D158" s="67"/>
      <c r="E158" s="143"/>
      <c r="F158" s="69"/>
      <c r="G158" s="69"/>
      <c r="H158" s="69"/>
    </row>
    <row r="159" spans="2:8" x14ac:dyDescent="0.25">
      <c r="B159" s="69" t="s">
        <v>2381</v>
      </c>
      <c r="C159" s="66">
        <v>100</v>
      </c>
      <c r="D159" s="67"/>
      <c r="E159" s="143"/>
      <c r="F159" s="69" t="s">
        <v>2382</v>
      </c>
      <c r="G159" s="69"/>
      <c r="H159" s="69"/>
    </row>
    <row r="160" spans="2:8" x14ac:dyDescent="0.25">
      <c r="B160" s="69" t="s">
        <v>2383</v>
      </c>
      <c r="C160" s="66">
        <v>100</v>
      </c>
      <c r="D160" s="67"/>
      <c r="E160" s="143"/>
      <c r="F160" s="69" t="s">
        <v>2384</v>
      </c>
      <c r="G160" s="69"/>
      <c r="H160" s="69"/>
    </row>
    <row r="161" spans="2:8" x14ac:dyDescent="0.25">
      <c r="B161" s="69" t="s">
        <v>2385</v>
      </c>
      <c r="C161" s="66">
        <v>100</v>
      </c>
      <c r="D161" s="67"/>
      <c r="E161" s="143"/>
      <c r="F161" s="69" t="s">
        <v>2386</v>
      </c>
      <c r="G161" s="69"/>
      <c r="H161" s="69"/>
    </row>
    <row r="162" spans="2:8" x14ac:dyDescent="0.25">
      <c r="B162" s="69"/>
      <c r="C162" s="69"/>
      <c r="D162" s="81"/>
      <c r="E162" s="69"/>
      <c r="F162" s="69"/>
      <c r="G162" s="69"/>
      <c r="H162" s="69"/>
    </row>
    <row r="163" spans="2:8" x14ac:dyDescent="0.25">
      <c r="B163" s="69"/>
      <c r="C163" s="69"/>
      <c r="D163" s="69"/>
      <c r="E163" s="69"/>
      <c r="F163" s="69"/>
      <c r="G163" s="69"/>
      <c r="H163" s="69"/>
    </row>
    <row r="164" spans="2:8" x14ac:dyDescent="0.25">
      <c r="B164" s="69" t="s">
        <v>2387</v>
      </c>
      <c r="C164" s="66">
        <v>100</v>
      </c>
      <c r="D164" s="67"/>
      <c r="E164" s="143">
        <f>SUM(D164:D175)</f>
        <v>0</v>
      </c>
      <c r="F164" s="69"/>
      <c r="G164" s="69"/>
      <c r="H164" s="69"/>
    </row>
    <row r="165" spans="2:8" x14ac:dyDescent="0.25">
      <c r="B165" s="69" t="s">
        <v>2388</v>
      </c>
      <c r="C165" s="66">
        <v>100</v>
      </c>
      <c r="D165" s="67"/>
      <c r="E165" s="143"/>
      <c r="F165" s="69"/>
      <c r="G165" s="69"/>
      <c r="H165" s="69"/>
    </row>
    <row r="166" spans="2:8" x14ac:dyDescent="0.25">
      <c r="B166" s="69" t="s">
        <v>2389</v>
      </c>
      <c r="C166" s="66">
        <v>20</v>
      </c>
      <c r="D166" s="67"/>
      <c r="E166" s="143"/>
      <c r="F166" s="69"/>
      <c r="G166" s="69"/>
      <c r="H166" s="69"/>
    </row>
    <row r="167" spans="2:8" x14ac:dyDescent="0.25">
      <c r="B167" s="69" t="s">
        <v>2390</v>
      </c>
      <c r="C167" s="66">
        <v>50</v>
      </c>
      <c r="D167" s="67"/>
      <c r="E167" s="143"/>
      <c r="F167" s="69"/>
      <c r="G167" s="69"/>
      <c r="H167" s="69"/>
    </row>
    <row r="168" spans="2:8" x14ac:dyDescent="0.25">
      <c r="B168" s="69" t="s">
        <v>2391</v>
      </c>
      <c r="C168" s="66">
        <v>60</v>
      </c>
      <c r="D168" s="67"/>
      <c r="E168" s="143"/>
      <c r="F168" s="69"/>
      <c r="G168" s="69"/>
      <c r="H168" s="69"/>
    </row>
    <row r="169" spans="2:8" x14ac:dyDescent="0.25">
      <c r="B169" s="69" t="s">
        <v>2392</v>
      </c>
      <c r="C169" s="66">
        <v>30</v>
      </c>
      <c r="D169" s="67"/>
      <c r="E169" s="143"/>
      <c r="F169" s="69"/>
      <c r="G169" s="69"/>
      <c r="H169" s="69"/>
    </row>
    <row r="170" spans="2:8" x14ac:dyDescent="0.25">
      <c r="B170" s="69" t="s">
        <v>2393</v>
      </c>
      <c r="C170" s="66"/>
      <c r="D170" s="67"/>
      <c r="E170" s="143"/>
      <c r="F170" s="69"/>
      <c r="G170" s="69"/>
      <c r="H170" s="69"/>
    </row>
    <row r="171" spans="2:8" x14ac:dyDescent="0.25">
      <c r="B171" s="69" t="s">
        <v>2394</v>
      </c>
      <c r="C171" s="66"/>
      <c r="D171" s="67"/>
      <c r="E171" s="143"/>
      <c r="F171" s="69"/>
      <c r="G171" s="69"/>
      <c r="H171" s="69"/>
    </row>
    <row r="172" spans="2:8" x14ac:dyDescent="0.25">
      <c r="B172" s="69" t="s">
        <v>2395</v>
      </c>
      <c r="C172" s="66"/>
      <c r="D172" s="67"/>
      <c r="E172" s="143"/>
      <c r="F172" s="69"/>
      <c r="G172" s="69"/>
      <c r="H172" s="69"/>
    </row>
    <row r="173" spans="2:8" x14ac:dyDescent="0.25">
      <c r="B173" s="69" t="s">
        <v>2396</v>
      </c>
      <c r="C173" s="66">
        <v>100</v>
      </c>
      <c r="D173" s="67"/>
      <c r="E173" s="143"/>
      <c r="F173" s="69"/>
      <c r="G173" s="69"/>
      <c r="H173" s="69"/>
    </row>
    <row r="174" spans="2:8" x14ac:dyDescent="0.25">
      <c r="B174" s="69" t="s">
        <v>2397</v>
      </c>
      <c r="C174" s="66"/>
      <c r="D174" s="67"/>
      <c r="E174" s="143"/>
      <c r="F174" s="69"/>
      <c r="G174" s="69"/>
      <c r="H174" s="69"/>
    </row>
    <row r="175" spans="2:8" x14ac:dyDescent="0.25">
      <c r="B175" s="69" t="s">
        <v>2398</v>
      </c>
      <c r="C175" s="66">
        <v>100</v>
      </c>
      <c r="D175" s="67"/>
      <c r="E175" s="143"/>
      <c r="F175" s="69"/>
      <c r="G175" s="69"/>
      <c r="H175" s="69"/>
    </row>
    <row r="176" spans="2:8" ht="15.75" thickBot="1" x14ac:dyDescent="0.3">
      <c r="B176" s="63"/>
      <c r="C176" s="63"/>
      <c r="D176" s="68"/>
      <c r="E176" s="63"/>
      <c r="F176" s="63"/>
      <c r="G176" s="63"/>
      <c r="H176" s="63"/>
    </row>
    <row r="177" spans="2:9" ht="15.75" thickBot="1" x14ac:dyDescent="0.3">
      <c r="B177" s="63"/>
      <c r="C177" s="63"/>
      <c r="D177" s="63"/>
      <c r="E177" s="70">
        <f>SUM(E134+E164)</f>
        <v>0</v>
      </c>
      <c r="F177" s="63"/>
      <c r="G177" s="63"/>
      <c r="H177" s="63"/>
    </row>
    <row r="178" spans="2:9" ht="24.75" customHeight="1" thickBot="1" x14ac:dyDescent="0.45">
      <c r="B178" s="137" t="s">
        <v>2419</v>
      </c>
      <c r="C178" s="138"/>
      <c r="D178" s="138"/>
      <c r="E178" s="138"/>
      <c r="F178" s="138"/>
      <c r="G178" s="138"/>
      <c r="H178" s="138"/>
      <c r="I178" s="139"/>
    </row>
    <row r="179" spans="2:9" ht="37.5" customHeight="1" thickBot="1" x14ac:dyDescent="0.35">
      <c r="B179" s="149" t="s">
        <v>2420</v>
      </c>
      <c r="C179" s="150"/>
      <c r="D179" s="150"/>
      <c r="E179" s="150"/>
      <c r="F179" s="150"/>
      <c r="G179" s="150"/>
      <c r="H179" s="150"/>
      <c r="I179" s="151"/>
    </row>
    <row r="180" spans="2:9" ht="23.25" customHeight="1" thickBot="1" x14ac:dyDescent="0.35">
      <c r="B180" s="137" t="s">
        <v>2421</v>
      </c>
      <c r="C180" s="138"/>
      <c r="D180" s="138"/>
      <c r="E180" s="138"/>
      <c r="F180" s="138"/>
      <c r="G180" s="138"/>
      <c r="H180" s="138"/>
      <c r="I180" s="139"/>
    </row>
    <row r="181" spans="2:9" x14ac:dyDescent="0.25">
      <c r="B181" s="63"/>
      <c r="C181" s="71"/>
      <c r="D181" s="71"/>
      <c r="E181" s="71"/>
      <c r="F181" s="63"/>
      <c r="G181" s="65"/>
      <c r="H181" s="65"/>
    </row>
    <row r="182" spans="2:9" x14ac:dyDescent="0.25">
      <c r="B182" s="72" t="s">
        <v>2399</v>
      </c>
      <c r="C182" s="73">
        <v>100</v>
      </c>
      <c r="D182" s="66"/>
      <c r="E182" s="66">
        <v>775705</v>
      </c>
      <c r="F182" s="74" t="s">
        <v>2400</v>
      </c>
      <c r="G182" s="74"/>
      <c r="H182" s="74"/>
    </row>
    <row r="183" spans="2:9" x14ac:dyDescent="0.25">
      <c r="B183" s="72" t="s">
        <v>2401</v>
      </c>
      <c r="C183" s="73">
        <v>100</v>
      </c>
      <c r="D183" s="66"/>
      <c r="E183" s="66">
        <v>775704</v>
      </c>
      <c r="F183" s="144" t="s">
        <v>2402</v>
      </c>
      <c r="G183" s="144"/>
      <c r="H183" s="144"/>
    </row>
    <row r="184" spans="2:9" x14ac:dyDescent="0.25">
      <c r="B184" s="72" t="s">
        <v>2403</v>
      </c>
      <c r="C184" s="73">
        <v>100</v>
      </c>
      <c r="D184" s="66"/>
      <c r="E184" s="66">
        <v>775704</v>
      </c>
      <c r="F184" s="144" t="s">
        <v>2404</v>
      </c>
      <c r="G184" s="144"/>
      <c r="H184" s="144"/>
    </row>
    <row r="185" spans="2:9" x14ac:dyDescent="0.25">
      <c r="B185" s="72" t="s">
        <v>2405</v>
      </c>
      <c r="C185" s="73">
        <v>100</v>
      </c>
      <c r="D185" s="66"/>
      <c r="E185" s="66">
        <v>775706</v>
      </c>
      <c r="F185" s="144" t="s">
        <v>2406</v>
      </c>
      <c r="G185" s="144"/>
      <c r="H185" s="144"/>
    </row>
    <row r="186" spans="2:9" x14ac:dyDescent="0.25">
      <c r="B186" s="72" t="s">
        <v>2407</v>
      </c>
      <c r="C186" s="73">
        <v>100</v>
      </c>
      <c r="D186" s="66"/>
      <c r="E186" s="66">
        <v>775706</v>
      </c>
      <c r="F186" s="144" t="s">
        <v>2408</v>
      </c>
      <c r="G186" s="144"/>
      <c r="H186" s="144"/>
    </row>
    <row r="187" spans="2:9" x14ac:dyDescent="0.25">
      <c r="B187" s="72" t="s">
        <v>2409</v>
      </c>
      <c r="C187" s="73">
        <v>100</v>
      </c>
      <c r="D187" s="75"/>
      <c r="E187" s="66">
        <v>775707</v>
      </c>
      <c r="F187" s="144" t="s">
        <v>2408</v>
      </c>
      <c r="G187" s="144"/>
      <c r="H187" s="144"/>
    </row>
    <row r="188" spans="2:9" x14ac:dyDescent="0.25">
      <c r="B188" s="72" t="s">
        <v>2410</v>
      </c>
      <c r="C188" s="73">
        <v>100</v>
      </c>
      <c r="D188" s="66"/>
      <c r="E188" s="66">
        <v>775707</v>
      </c>
      <c r="F188" s="144" t="s">
        <v>2411</v>
      </c>
      <c r="G188" s="144"/>
      <c r="H188" s="144"/>
    </row>
    <row r="189" spans="2:9" x14ac:dyDescent="0.25">
      <c r="B189" s="72" t="s">
        <v>2412</v>
      </c>
      <c r="C189" s="73">
        <v>100</v>
      </c>
      <c r="D189" s="66"/>
      <c r="E189" s="66">
        <v>775699</v>
      </c>
      <c r="F189" s="144" t="s">
        <v>2413</v>
      </c>
      <c r="G189" s="144"/>
      <c r="H189" s="144"/>
    </row>
    <row r="190" spans="2:9" ht="15.75" thickBot="1" x14ac:dyDescent="0.3">
      <c r="B190" s="72" t="s">
        <v>2414</v>
      </c>
      <c r="C190" s="73"/>
      <c r="D190" s="76"/>
      <c r="E190" s="66">
        <v>775702</v>
      </c>
      <c r="F190" s="144" t="s">
        <v>2415</v>
      </c>
      <c r="G190" s="144"/>
      <c r="H190" s="144"/>
    </row>
    <row r="191" spans="2:9" ht="15.75" thickBot="1" x14ac:dyDescent="0.3">
      <c r="B191" s="77"/>
      <c r="C191" s="77"/>
      <c r="D191" s="78">
        <f>SUM(D182:D190)</f>
        <v>0</v>
      </c>
      <c r="E191" s="77"/>
      <c r="F191" s="63"/>
      <c r="G191" s="65"/>
      <c r="H191" s="65"/>
    </row>
    <row r="192" spans="2:9" s="79" customFormat="1" ht="15.75" thickBot="1" x14ac:dyDescent="0.3"/>
  </sheetData>
  <mergeCells count="40">
    <mergeCell ref="B2:H2"/>
    <mergeCell ref="B3:H3"/>
    <mergeCell ref="B178:I178"/>
    <mergeCell ref="F71:H71"/>
    <mergeCell ref="E72:E79"/>
    <mergeCell ref="E81:E93"/>
    <mergeCell ref="E95:E96"/>
    <mergeCell ref="E24:E25"/>
    <mergeCell ref="E27:E32"/>
    <mergeCell ref="E34:E36"/>
    <mergeCell ref="E38:E49"/>
    <mergeCell ref="E51:E55"/>
    <mergeCell ref="E57:E58"/>
    <mergeCell ref="B4:H4"/>
    <mergeCell ref="B179:I179"/>
    <mergeCell ref="F186:H186"/>
    <mergeCell ref="F187:H187"/>
    <mergeCell ref="F188:H188"/>
    <mergeCell ref="F189:H189"/>
    <mergeCell ref="F190:H190"/>
    <mergeCell ref="B1:H1"/>
    <mergeCell ref="E134:E161"/>
    <mergeCell ref="E164:E175"/>
    <mergeCell ref="F183:H183"/>
    <mergeCell ref="F184:H184"/>
    <mergeCell ref="F185:H185"/>
    <mergeCell ref="B180:I180"/>
    <mergeCell ref="E98:E101"/>
    <mergeCell ref="E103:E106"/>
    <mergeCell ref="E108:E110"/>
    <mergeCell ref="E112:E117"/>
    <mergeCell ref="E119:E121"/>
    <mergeCell ref="B131:H131"/>
    <mergeCell ref="E60:E63"/>
    <mergeCell ref="B69:H69"/>
    <mergeCell ref="B5:H5"/>
    <mergeCell ref="F6:H6"/>
    <mergeCell ref="E9:E12"/>
    <mergeCell ref="E14:E17"/>
    <mergeCell ref="E19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Elands</vt:lpstr>
      <vt:lpstr>Moorland</vt:lpstr>
      <vt:lpstr>Elands!Print_Area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Off8 Off8</dc:creator>
  <cp:lastModifiedBy>Angie</cp:lastModifiedBy>
  <cp:lastPrinted>2024-02-16T13:57:53Z</cp:lastPrinted>
  <dcterms:created xsi:type="dcterms:W3CDTF">2024-02-16T12:32:59Z</dcterms:created>
  <dcterms:modified xsi:type="dcterms:W3CDTF">2024-02-22T12:12:28Z</dcterms:modified>
</cp:coreProperties>
</file>